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<sst xmlns="http://schemas.openxmlformats.org/spreadsheetml/2006/main" count="685" uniqueCount="282">
  <si>
    <t>Nº Processo</t>
  </si>
  <si>
    <t>Nome</t>
  </si>
  <si>
    <t>Cargo</t>
  </si>
  <si>
    <t>Origem</t>
  </si>
  <si>
    <t>Destino</t>
  </si>
  <si>
    <t>Dt Início</t>
  </si>
  <si>
    <t>Dt Fim</t>
  </si>
  <si>
    <t>Motivo</t>
  </si>
  <si>
    <t>Tipo Transporte</t>
  </si>
  <si>
    <t>Nº Diárias</t>
  </si>
  <si>
    <t>Total Diárias</t>
  </si>
  <si>
    <t>Descontos</t>
  </si>
  <si>
    <t>Adic Desloc</t>
  </si>
  <si>
    <t>Passagem</t>
  </si>
  <si>
    <t>Reembolso Transp</t>
  </si>
  <si>
    <t>Débito Anterior</t>
  </si>
  <si>
    <t>Valor Devolução</t>
  </si>
  <si>
    <t>Total Despesa</t>
  </si>
  <si>
    <t>1080/2023-2</t>
  </si>
  <si>
    <t>JOAO ADRIANO PINHEIRO DE SOUSA</t>
  </si>
  <si>
    <t>COORDENADOR DE GOVENANÇA DE CONTRATAÇOES E DE OBRAS</t>
  </si>
  <si>
    <t>Recife/PE</t>
  </si>
  <si>
    <t>Foz do Iguaçu/PR</t>
  </si>
  <si>
    <t>26/11/2023</t>
  </si>
  <si>
    <t>30/11/2023</t>
  </si>
  <si>
    <t>Complemento de diária</t>
  </si>
  <si>
    <t>AÉREO</t>
  </si>
  <si>
    <t>41/2024</t>
  </si>
  <si>
    <t>FLAVIA MENDONCA DE VASCONCELOS</t>
  </si>
  <si>
    <t>CHEFE DE DIVISAO</t>
  </si>
  <si>
    <t>Limoeiro/PE</t>
  </si>
  <si>
    <t>25/01/2024</t>
  </si>
  <si>
    <t>Acompanhar a fiscalização na execução dos serviços de limpeza e capinação, além do controle dos estoques de materiais, nos imóveis que abrigam as unidades trabalhistas das referidas cidades, dia 25.01.24, desloc. p/ Carpina e Limoeiro, em veículo oficial, fazendo jus a 1/2 (meia) diária, conf. PORTARIA TRT6 DG 15/2024.</t>
  </si>
  <si>
    <t>VEÍCULO OFICIAL</t>
  </si>
  <si>
    <t>42/2024</t>
  </si>
  <si>
    <t>ANTIOGENES CARNEIRO PEREIRA FILHO</t>
  </si>
  <si>
    <t>SECRETARIO GERAL DA PRESIDENCIA</t>
  </si>
  <si>
    <t>Brasília/DF</t>
  </si>
  <si>
    <t>19/02/2024</t>
  </si>
  <si>
    <t>21/02/2024</t>
  </si>
  <si>
    <t>Participar da 1ª REUNIÃO DOS SECRETÁRIOS-GERAIS DA PRESIDÊNCIA, de 19 a 21.02.24, desloc. em transp. aéreo, fazendo jus a 2,5 (duas e meia) diárias, bem como 1 AD, conf. PORTARIA TRT6 GP 58/2024.</t>
  </si>
  <si>
    <t>43/2024</t>
  </si>
  <si>
    <t>ANTONIO HERMES DE SA RIBEIRO</t>
  </si>
  <si>
    <t>ASSISTENTE ADJUNTO</t>
  </si>
  <si>
    <t>Timbaúba/PE</t>
  </si>
  <si>
    <t>30/01/2024</t>
  </si>
  <si>
    <t>Realizar serviços de manutenção no dia 30.01.2024, na cidade de Timbaúba, com retorno no mesmo dia, desloc. em veículo oficial, fazendo jus a 1/2 (meia) diária, conf. PORTARIA TRT6 - DG - 016/2024.</t>
  </si>
  <si>
    <t>44/2024</t>
  </si>
  <si>
    <t>GENIEL MANOEL DA SILVA</t>
  </si>
  <si>
    <t>ASSISTENTE ADMINISTRATIVO - MANUTENCAO</t>
  </si>
  <si>
    <t>Realizar serviços de manutenção no dia 30.01.2024, na cidade de Timbaúba, com retorno no mesmo dia, desloc. em veículo oficial, fazendo jus a 1/2 (meia) diária, conf. PORTARIA TRT6 - DG - 017/2024</t>
  </si>
  <si>
    <t>45/2024</t>
  </si>
  <si>
    <t>PAULO HENRIQUE DE MIRANDA SA JUNIOR</t>
  </si>
  <si>
    <t>CHEFE DE SECAO - ADMINISTRACAO PREDIAL</t>
  </si>
  <si>
    <t>Palmares/PE</t>
  </si>
  <si>
    <t>02/02/2024</t>
  </si>
  <si>
    <t>Realizar serviços de fiscalização nas VTs, desloc. p/ Carpina e Limoeiro, dia 01.02.2024; e Ribeirão e Palmares, dia 02.02.2024, com retorno nos mesmos dias, em veículo oficial, fazendo jus a 02 (duas) meias diárias, conf. PORTARIA TRT6 - DG - 018/2024.</t>
  </si>
  <si>
    <t>01/02/2024</t>
  </si>
  <si>
    <t>46/2024</t>
  </si>
  <si>
    <t>SOFIA ANA VELOSO DE AZEVEDO</t>
  </si>
  <si>
    <t>ANALISTA JUDICIARIO</t>
  </si>
  <si>
    <t>Rio de Janeiro/RJ</t>
  </si>
  <si>
    <t>17/03/2024</t>
  </si>
  <si>
    <t>23/03/2024</t>
  </si>
  <si>
    <t>Participar do II EBIJUTRA e do II ENABIJUD, de 17 a 23.03.24, desloc. p/ Rio de Janeiro, em transp. aéreo, fazendo jus a 6,5 (seis e meia) diárias, bem como 1/2 AD, conf. PORTARIA TRT6 GP 62/2024.</t>
  </si>
  <si>
    <t>47/2024 (Retificação 2)</t>
  </si>
  <si>
    <t>RAMAYANO FRANCISCO DA SILVA</t>
  </si>
  <si>
    <t>ASSISTENTE ADMINISTRATIVO</t>
  </si>
  <si>
    <t>Participar do 1º encontro de gestores das unid. de obras e manutenção predial da JT, de 19 a 21.02.2024, desloc. P/ Brasília, em transp. aéreo, fazendo jus a 2,5 (duas e meia) diárias e 1 AD, conf. PORTARIA TRT6 - GP - 049/2024.</t>
  </si>
  <si>
    <t>48/2024 (Retificação 1)</t>
  </si>
  <si>
    <t>JORGE ANDRE DANTAS LUNA</t>
  </si>
  <si>
    <t>TECNICO JUDICIARIO</t>
  </si>
  <si>
    <t>Conduzir Servidor, desloc. p/ Carpina e Limoeiro, dia 01.02.2024; e Ribeirão e Palmares, dia 02.02.2024, com retorno nos mesmos dias, em veículo oficial, fazendo jus a 02 (duas) meias diárias, conf. PORT. TRT6 - DG - 020/2024.</t>
  </si>
  <si>
    <t>49/2024</t>
  </si>
  <si>
    <t>MARCO ANTONIO GOMES DOS SANTOS</t>
  </si>
  <si>
    <t>MOTORISTA - GABINETE DE DESEMBARGADOR</t>
  </si>
  <si>
    <t>Conduzir Servidores, desloc. P/ Timbaúba, em veículo oficial, dia 30.01.2024, fazendo jus a 1/2 (meia) diária, conf. PORTARIA TRT6 - DG 024/2024.</t>
  </si>
  <si>
    <t>50/2024 (Retificação 1)</t>
  </si>
  <si>
    <t>ALEXANDRE LUIZ RAMOS</t>
  </si>
  <si>
    <t>MINISTRO - TST (Justiça do Trabalho)</t>
  </si>
  <si>
    <t>04/03/2024</t>
  </si>
  <si>
    <t>05/03/2024</t>
  </si>
  <si>
    <t>Proferir a Aula Magna de abertura do ano letivo da Escola Judicial do TRT-6, dias 04 e 05.03.2024, desloc. p/ Recife, em transp. aéreo, fazendo jus a 1,5 (uma e meia) diária, conf. PORTARIA TRT6 - DG 022/2024.</t>
  </si>
  <si>
    <t>Nivaldo Dóro Júnior</t>
  </si>
  <si>
    <t>Justiça do Trabalho</t>
  </si>
  <si>
    <t>06/03/2024</t>
  </si>
  <si>
    <t>52/2024</t>
  </si>
  <si>
    <t>Petrolina/PE</t>
  </si>
  <si>
    <t>31/01/2024</t>
  </si>
  <si>
    <t>Realizar serviços de manutenção nas VTs de Petrolina e Salgueiro, de 31.01.2024 a 02.02.2024, em veículo oficial, fazendo jus a 2,5 (duas e meia) diárias, conf. PORT. TRT6 DG 25/2024.</t>
  </si>
  <si>
    <t>53/2024</t>
  </si>
  <si>
    <t>HERMANO DE OLIVEIRA DANTAS</t>
  </si>
  <si>
    <t>JUIZ SUBSTITUTO</t>
  </si>
  <si>
    <t>Garanhuns/PE</t>
  </si>
  <si>
    <t>Exercer funções jurisdicionais na VT de Garanhuns-PE, de 30.01.2024 a 01.02.2024, desloc. em veículo particular, fazendo jus a 03 (três) meias diárias, conf. PORT. TRT6 GCR Nº 022/2024.</t>
  </si>
  <si>
    <t>VEÍCULO PARTICULAR</t>
  </si>
  <si>
    <t>54/2024</t>
  </si>
  <si>
    <t>23/01/2024</t>
  </si>
  <si>
    <t>Exercer funções jurisdicionais na VT de Garanhuns-PE, de 23 a 25.01.2024, desloc. em veículo particular, fazendo jus a 03 (três) meias diárias, conf. PORT. TRT6 GCR Nº 012/2024.</t>
  </si>
  <si>
    <t>55/2024</t>
  </si>
  <si>
    <t>EVANDRO EULER DIAS</t>
  </si>
  <si>
    <t>Pesqueira/PE</t>
  </si>
  <si>
    <t>Exercer funções jurisdicionais na VT de Pesqueira, de 30.01.2024 a 01.02.2024, desloc. em veículo particular, fazendo jus a 03 (três) meias diárias, conf. PORT. TRT6 GCR Nº 021/2024.</t>
  </si>
  <si>
    <t>56/2024</t>
  </si>
  <si>
    <t>Exercer serviços de manutenção nas VTs de Limoeiro e Timbaúba, dia 01.02.2024, desloc. em veículo oficial, fazendo jus a 1/2 (meia) diária, conf. PORT. TRT6 DG 29/2024.</t>
  </si>
  <si>
    <t>57/2024 (Retificação 1)</t>
  </si>
  <si>
    <t>ANTONIO CARLOS DE ARAUJO</t>
  </si>
  <si>
    <t>ASSISTENTE SECRETARIO</t>
  </si>
  <si>
    <t>Vistoriar serviços de manutenção nas VTs de Limoeiro e Timbaúba, dia 01.02.2024, desloc. em veículo oficial, fazendo jus a 1/2 (meia) diária, conf. PORT. TRT6 DG 28/2024.</t>
  </si>
  <si>
    <t>58/2024</t>
  </si>
  <si>
    <t>EDNO ANTONIO DA SILVA</t>
  </si>
  <si>
    <t>Exercer serviços de manutenção na VTs de Limoeiro e Timbaúba, dia 01.02.2024, desloc. em veículo oficial, fazendo jus a 1/2 (meia) diária, conf. PORT. TRT6 DG 27/2024.</t>
  </si>
  <si>
    <t>59/2024</t>
  </si>
  <si>
    <t>JAIME JANUARIO DA SILVA</t>
  </si>
  <si>
    <t>ASSESSOR-CHEFE</t>
  </si>
  <si>
    <t>Bento Gonçalves/RS</t>
  </si>
  <si>
    <t>25/02/2024</t>
  </si>
  <si>
    <t>28/02/2024</t>
  </si>
  <si>
    <t>Participar de Seminário, desloc. p/ Bento Gonçalves/RS, de 25 a 28.02.2024, em transp. aéreo (aeroporto de Porto Alegre), fazendo jus a 3,5 (três e meia) diárias, conf. PORT. TRT6 GP nº 66/2024.</t>
  </si>
  <si>
    <t>60/2024</t>
  </si>
  <si>
    <t>CAMILLA MENEZES BARROS</t>
  </si>
  <si>
    <t>ASSESSOR</t>
  </si>
  <si>
    <t>Participar de Seminário, desloc. p/ Bento Gonçalves/RS, de 25 a 28.02.2024, em transp. aéreo, fazendo jus a 3,5 (três e meia) diárias, conf. PORT. TRT6 GP nº 63/2024.</t>
  </si>
  <si>
    <t>61/2024</t>
  </si>
  <si>
    <t>Exercer funções jurisdicionais na VT de Pesqueira-PE, de 23 a 25.01.2024, desloc. em veículo particular, fazendo jus a 03 (três) meias diárias, conf. PORT. TRT6 GCR Nº 015/2024.</t>
  </si>
  <si>
    <t>62/2024</t>
  </si>
  <si>
    <t>CLAUDIO NORBERTO DE MIRANDA</t>
  </si>
  <si>
    <t>Conduzir os servidores, dias 31.01.2024 a 01.02.2024 p/ Petrolina e dia 02.02.2024 p/ Salgueiro, com retorno no mesmo dia, desloc. em veículo oficial, fazendo jus a 2,5 (duas e meia) diárias, conf. PORT. TRT6 DG 31/2024</t>
  </si>
  <si>
    <t>63/2024</t>
  </si>
  <si>
    <t>VALDIR GOMES DA SILVA</t>
  </si>
  <si>
    <t>Exercer serviços de manutenção na VTs de Petrolina e Salgueiro, dias 31.01.2024 a 01.02.2024 e 02.02.2024, desloc. em veículo oficial, fazendo jus a 2,5 (duas e meia) diárias, conf. PORT. TRT6 DG 30/2024.</t>
  </si>
  <si>
    <t>64/2024</t>
  </si>
  <si>
    <t>ANA CAROLINA RAMOS DE ALMEIDA</t>
  </si>
  <si>
    <t>03/03/2024</t>
  </si>
  <si>
    <t>07/03/2024</t>
  </si>
  <si>
    <t>Participar do 4º Seminário Nacional de Processo Administrativo Disciplinar, de 03 a 07.03.2024, em transp. aéreo, fazendo jus a 4,5 (quatro e meia) diárias, bem como 01 (um) AD, conf. PORT. TRT6 DG nº 032/2024.</t>
  </si>
  <si>
    <t>65/2024</t>
  </si>
  <si>
    <t>06/02/2024</t>
  </si>
  <si>
    <t>08/02/2024</t>
  </si>
  <si>
    <t>Exercer funções jurisdicionais na VT de Pesqueira-PE, de 06 a 08.02.2024, em veículo particular, fazendo jus a 3 (três meias) diárias, conf. PORT. TRT6 GCR nº 027/2024.</t>
  </si>
  <si>
    <t>66/2024 (Retificação 1)</t>
  </si>
  <si>
    <t>JOAQUIM EMILIANO FORTALEZA DE LIMA</t>
  </si>
  <si>
    <t>Ribeirão/PE</t>
  </si>
  <si>
    <t>Exercer funções jurisdicionais na VT de Ribeirão-PE, dias 23, 24, 25, 30 e 31.01.2024, bem como os dias 01, 06, 07 e 08.02.2024, em veículo particular, fazendo jus a 09 (nove) meias diárias, conf. PORT.TRT6 GCR nº 026/2024.</t>
  </si>
  <si>
    <t>67/2024</t>
  </si>
  <si>
    <t>Caruaru/PE</t>
  </si>
  <si>
    <t>07/02/2024</t>
  </si>
  <si>
    <t>Executar serviços de manutenção, na VT de Caruaru, de 07 a 08.02.2024, em veículo oficial, fazendo jus a 1,5 (uma e meia) diária, conf. PORT. TRT6 DG nº 034/2024.</t>
  </si>
  <si>
    <t>68/2024 (Retificação 1)</t>
  </si>
  <si>
    <t>Conduzir servidores, dia 07.02.2024, desloc. p/ Caruaru, em veículo oficial, fazendo jus a 1/2 (meia) diária, conf. PORT. TRT6 DG nº 038/2024, alterada pela PORT. TRT6 - DG nº 043/2024.</t>
  </si>
  <si>
    <t>69/2024</t>
  </si>
  <si>
    <t>Executar serviços de manutenção, na VT de Caruaru, de 07 a 08.02.2024, em veículo oficial, fazendo jus a 1,5 (uma e meia) diária, conf. PORT. TRT6 DG nº 035/2024.</t>
  </si>
  <si>
    <t>70/2024</t>
  </si>
  <si>
    <t>JOSE AUGUSTO NOGUEIRA GOMES</t>
  </si>
  <si>
    <t>DIRETOR DE EXECUÇÃO</t>
  </si>
  <si>
    <t>Participar de reunião, na Sala de Sessões do Tribunal Pleno do TRT6, de 06 a 07.02.2024, em veículo próprio, fazendo jus a 1,5 (uma e meia) diária, conf. PORT. TRT6 DG nº 033/2024.</t>
  </si>
  <si>
    <t>71/2024-2</t>
  </si>
  <si>
    <t>22/02/2024</t>
  </si>
  <si>
    <t>71/2024 (Retificação 1)</t>
  </si>
  <si>
    <t>Acompanhar os serviços que serão realizados na sala da Ordem dos Advogados do Brasil (OAB), na VT de Pesqueira, de 21 a 22.02.2024, em veículo oficial, fazendo jus a 1,5 (uma e meia) diária, conf. PORT. TRT6 DG nº 042/2024.</t>
  </si>
  <si>
    <t>72/2024</t>
  </si>
  <si>
    <t>LEVI SILVA MENELAU JUNIOR</t>
  </si>
  <si>
    <t>CHEFE DE DIVISAO DE GESTAO DE BENS IMOVEIS</t>
  </si>
  <si>
    <t>15/02/2024</t>
  </si>
  <si>
    <t>Realizar visita técnica para avaliação mercadológica do imóvel que abriga a VT de Ribeirão, dia 15.02.2024, em veículo oficial, fazendo jus a 1/2 (meia) diária, conf. PORT. TRT6 DG nº 039/2024.</t>
  </si>
  <si>
    <t>73/2024 (Retificação 1)</t>
  </si>
  <si>
    <t>MARCONI TORRES DE FRANCA</t>
  </si>
  <si>
    <t>CHEFE DE SERVIÇO DA SEÇÃO DE SISTEMAS ELÉTRICOS</t>
  </si>
  <si>
    <t>Acompanhar, revisar e providenciar serviços de manutenção, desloc. P/ Pesqueira, de 21 a 22.02.2024, em veículo oficial, fazendo jus a 1,5 (uma e meia) diária, conf. PORT. TRT6 DG nº 041/2024.</t>
  </si>
  <si>
    <t>74/2024 (Retificação 1)</t>
  </si>
  <si>
    <t>LARISSA AUGUSTA SANTOS TRINDADE</t>
  </si>
  <si>
    <t>Salgueiro/PE</t>
  </si>
  <si>
    <t>29/02/2024</t>
  </si>
  <si>
    <t>Participar de curso, dias 28 a 29.02.2024, desloc. p/ Caruaru, em veículo próprio, fazendo jus a 1,5 (uma e meia) diária, conf. PORT. TRT6 DG nº 040/2024 e DG ¿ 048/2024 (alteração).</t>
  </si>
  <si>
    <t>75/2024</t>
  </si>
  <si>
    <t>JORGE ANTONIO DA SILVA</t>
  </si>
  <si>
    <t>Barreiros/PE</t>
  </si>
  <si>
    <t>Conduzir servidores, desloc. P/ Barreiros, dia 15/02/2024, em veículo oficial, fazendo jus a 1/2 (meia) diária, conf. PORT. TRT6 DG nº 046/2024.</t>
  </si>
  <si>
    <t>76/2024</t>
  </si>
  <si>
    <t>LAURIANO GOMES FERREIRA</t>
  </si>
  <si>
    <t>ASSISTENTE ADMINISTRATIVO DA SEÇÃO DE MANUTENÇÃO</t>
  </si>
  <si>
    <t>Executar serviços de manutenção na VT de Barreiros, dia 15/02/2024, em veículo oficial, fazendo jus a 1/2 (meia) diária, conf. PORT. TRT6 DG nº 045/2024.</t>
  </si>
  <si>
    <t>77/2024</t>
  </si>
  <si>
    <t>Executar serviços de manutenção na VT de Barreiros, dia 15/02/2024, em veículo oficial, fazendo jus a 1/2 (meia) diária, conf. PORT. TRT6 DG nº 044/2024.</t>
  </si>
  <si>
    <t>80/2024 (Retificação 1)</t>
  </si>
  <si>
    <t>EDSON LUIS BRYK</t>
  </si>
  <si>
    <t>Exercer funções jurisdicionais na VT de Barreiros-PE, dias 19 a 21.02.2024, em veículo próprio, fazendo jus a 03 (três) meias diárias, conf. PORT. TRT6 GCR Nº 031/2024.</t>
  </si>
  <si>
    <t>81/2024</t>
  </si>
  <si>
    <t>JOAO BATISTA DE OLIVEIRA JUNIOR</t>
  </si>
  <si>
    <t>26/02/2024</t>
  </si>
  <si>
    <t>01/03/2024</t>
  </si>
  <si>
    <t>Exercer funções jurisdicionais na VT de Salgueiro-PE, dias 19 a 23.02.2024, e 26.02 a 01.03.2024, em veículo próprio, fazendo jus a 10 (dez) meias diárias, conf. PORT. TRT6 GCR Nº 034/2024.</t>
  </si>
  <si>
    <t>23/02/2024</t>
  </si>
  <si>
    <t>82/2024</t>
  </si>
  <si>
    <t>Exercer funções jurisdicionais na VT de Garanhuns-PE, dias 06 a 08.02.2024, em veículo próprio, fazendo jus a 03 (três) meias diárias, conf. PORT. TRT6 GCR Nº 030/2024.</t>
  </si>
  <si>
    <t>83/2024</t>
  </si>
  <si>
    <t>Conduzir os servidores, desloc. p/ Pesqueira, dias 21 a 22.02.2024, em veículo oficial, fazendo jus a 1,5 (uma e meia) diária, conf. PORT. TRT6 DG nº 047/2024.</t>
  </si>
  <si>
    <t>86/2024 (Retificação 1)</t>
  </si>
  <si>
    <t>Fiscalizar, bem como inspecionar os serviços de manutenção, no Fórum Trabalhista de Caruaru, dia 07.02.2024, em veículo oficial, fazendo jus a 1/2 (meia) diária, conf. PORT. TRT6 DG nº 037/2024.</t>
  </si>
  <si>
    <t>87/2024 (Retificação 1)</t>
  </si>
  <si>
    <t>HUMBERTO CORREA DE OLIVEIRA ANDRADE</t>
  </si>
  <si>
    <t>SECRETARIO GERAL JUDICIARIO</t>
  </si>
  <si>
    <t>Participar da 1ª REUNIÃO DOS SECRETÁRIOS-GERAIS JUDICIÁRIOS, de 19 a 21.02.24, desloc. em transp. aéreo, fazendo jus a 2,5 (duas e meia) diárias, conf. PORTARIA TRT6 GP 44/2024.</t>
  </si>
  <si>
    <t>88/2024</t>
  </si>
  <si>
    <t>MARIA CLARA SABOYA ALBUQUERQUE BERNARDINO</t>
  </si>
  <si>
    <t>DESEMBARGADOR FEDERAL</t>
  </si>
  <si>
    <t>19/03/2024</t>
  </si>
  <si>
    <t>22/03/2024</t>
  </si>
  <si>
    <t>Participar da 38ª. REUNIÃO ORDINÁRIA DO COLEOUV, dias 19 a 22.03.2024, desloc. p/ Brasília, em transp. aéreo, fazendo jus a 3,5 (três e meia) diárias, conf. PORT. TRT6 GP Nº 090/2024.</t>
  </si>
  <si>
    <t>89/2024</t>
  </si>
  <si>
    <t>BRUNO LEONARDO CABRAL DE SOUSA</t>
  </si>
  <si>
    <t>Participar de curso, desloc. p/ Recife, dia 19.02.2024, em veículo próprio, fazendo jus a 1/2 (meia) diária, conf. PORT. TRT6 DG nº 049/2024.</t>
  </si>
  <si>
    <t>90/2024</t>
  </si>
  <si>
    <t>Executar serviços de manutenção, desloc. p/ Timbaúba, dia 21.02.2024, em veículo oficial, fazendo jus a 1/2 (meia) diária, conf. PORT. TRT6 DG Nº 053/2024.</t>
  </si>
  <si>
    <t>91/2024 (Retificação 1)</t>
  </si>
  <si>
    <t>Executar serviços de manutenção, desloc. p/ Timbaúba, dia 21.02.2024, em veículo oficial, fazendo jus a 1/2 (meia) diária, conf. PORT. TRT6 DG Nº 052/2024.</t>
  </si>
  <si>
    <t>92/2024</t>
  </si>
  <si>
    <t>Serra Talhada/PE</t>
  </si>
  <si>
    <t>20/02/2024</t>
  </si>
  <si>
    <t>Inspecionar sala da OAB em Pesqueira/PE, e realizar manutenção na VT de Serra Talhada, de 20 a 22.02.2024, em veículo oficial, fazendo jus a 2,5 (duas e meia) diárias, conf. PORT. TRT6 DG Nº 051/2024.</t>
  </si>
  <si>
    <t>93/2024</t>
  </si>
  <si>
    <t>Conduzir os servidores, desloc. p/ Pesqueira e Serra Talhada, de 20 a 22.02.2024, em veículo oficial, fazendo jus a 2,5 (duas e meia) diárias, conf. PORT. TRT6 DG Nº 054/2024.</t>
  </si>
  <si>
    <t>94/2024</t>
  </si>
  <si>
    <t>GLEIDSON DOS SANTOS XAVIER</t>
  </si>
  <si>
    <t>CHEFE DE NUCLEO</t>
  </si>
  <si>
    <t>12/03/2024</t>
  </si>
  <si>
    <t>13/03/2024</t>
  </si>
  <si>
    <t>Realizar análise de riscos das unidades trabalhistas das referidas cidades, desloc. p/ Ribeirão, Palmares e Ipojuca, dias 12 a 13.03.2024, em veíc. Oficial, fazendo jus a 1,5 (uma e meia) diária, conf. PORT. TRT6 DG Nº 056/2024.</t>
  </si>
  <si>
    <t>95/2024</t>
  </si>
  <si>
    <t>PATRICIA DE CASSIA LEITE DO AMARAL ANTUNES</t>
  </si>
  <si>
    <t>SECRETARIO DA OUVIDORIA</t>
  </si>
  <si>
    <t>Participar da 38ª Reunião Ordinária do Colégio de Ouvidores da JT, desloc. p/ Brasília-DF, de 19 a 22.03.2024, em transp. aéreo, fazendo jus a 3,5 (três e meia) diárias e 1/2 AD, Conf. PORT. TRT6 GP Nº 092/2024.</t>
  </si>
  <si>
    <t>96/2024</t>
  </si>
  <si>
    <t>RENATTO MARCELLO DE ARAUJO PINTO</t>
  </si>
  <si>
    <t>DIRETOR DA SECRETARIA DE AUTOGESTÃO EM SAÚDE DO TRT6</t>
  </si>
  <si>
    <t>23/04/2024</t>
  </si>
  <si>
    <t>25/04/2024</t>
  </si>
  <si>
    <t>PARTICIPAR DO 15º SEMINÁRIO DA UNIDAS, desloc. p/ Brasília, de 23 a 25.04.2024, em transp. aéreo, fazendo jus a 2,5 (duas e meia) diárias, conf. PORT. TRT6 GP Nº 095/2024.</t>
  </si>
  <si>
    <t>97/2024</t>
  </si>
  <si>
    <t>Realizar serviços de manutenção, desloc. p/ Barreiros-PE, dia 23.02.2024, em veículo oficial, fazendo jus a 1/2 (meia) diária, conf. PORT. TRT6 DG Nº 058/2024.</t>
  </si>
  <si>
    <t>98/2024</t>
  </si>
  <si>
    <t>GABRIEL DE ARAUJO LIMA</t>
  </si>
  <si>
    <t>Realizar análise de riscos das respectivas unidades trabalhistas, desloc. p/ Ribeirão e Palmeiras, de 12 a 13.03.2024, em veículo oficial, fazendo jus a 1,5 (uma e meia) diária, conf. PORT. TRT6 DG Nº 057/2024.</t>
  </si>
  <si>
    <t>99/2024</t>
  </si>
  <si>
    <t>Realizar serviços de manutenção, desloc. p/ Barreiros, dia 23.02.2024, em veículo oficial, fazendo jus a 1/2 (meia) diária, conf. PORT. TRT6 DG Nº 061/2024.</t>
  </si>
  <si>
    <t>100/2024 (Retificação 1)</t>
  </si>
  <si>
    <t>Realizar serviços de manutenção, desloc. p/ Barreiros, dia 23.02.2024, em veículo oficial, fazendo jus a 1/2 (meia) diária, conf. PORT. TRT6 DG Nº 060/2024.</t>
  </si>
  <si>
    <t>102/2024 (Retificação 1)</t>
  </si>
  <si>
    <t>Araripina/PE</t>
  </si>
  <si>
    <t>Realizar serviços de manutenção, desloc. p/ Araripina, de 26 a 27.02.2024 (pernoites nestes dias), e Petrolina, de 28.02.2024 a 01.03.2024 (pernoites dias 28 e 29.02), em veículo oficial, fazendo jus a 4,5 (quatro e meia) diárias, conf. PORT. TRT6 DG Nº 063/2024.</t>
  </si>
  <si>
    <t>103/2024 (Retificação 1)</t>
  </si>
  <si>
    <t>Conduzir servidores, desloc. p/ Araripina, de 26 a 27.02.2024 (pernoites nestes dias), e Petrolina, de 28.02.2024 a 01.03.2024 (pernoites 28 e 29/02), em veículo oficial, fazendo jus a 4,5 (quatro e meia) diárias, conf. PORT. TRT6 DG Nº 067/2024.</t>
  </si>
  <si>
    <t>104/2024 (Retificação 1)</t>
  </si>
  <si>
    <t>DANIEL SERGIO DA SILVA</t>
  </si>
  <si>
    <t>CHEFE DE SEÇÃO</t>
  </si>
  <si>
    <t>27/02/2024</t>
  </si>
  <si>
    <t>Realizar serviços de manutenção no Fórum trabalhista de Caruaru, dia 27.02.2024, em veíc. oficial, fazendo jus a 1/2 (meia) diária, conf. PORT. TRT6 DG Nº 066/2024.</t>
  </si>
  <si>
    <t>105/2024 (Retificação 1)</t>
  </si>
  <si>
    <t>Realizar serviços de manutenção, desloc. p/ Araripina, de 26 a 27.02.2024 (pernoites nestes dias), e Petrolina, de 28.02.2024 a 01.03.2024 (pernoites 28 e 29/02), em veículo oficial, fazendo jus a 4,5 (quatro e meia) diárias, conf. PORT. TRT6 DG Nº 064/2024.</t>
  </si>
  <si>
    <t>106/2024 (Retificação 1)</t>
  </si>
  <si>
    <t>MATHEUS PAIVA DE QUEIROZ</t>
  </si>
  <si>
    <t>Participar do curso, desloc. p/ Caruaru, de 28 a 29.02.2024, em veículo próprio, fazendo jus a 1,5 (um e meia) diária, conf. PORT. TRT6 DG Nº 068/2024.</t>
  </si>
  <si>
    <t>107/2024 (Retificação 1)</t>
  </si>
  <si>
    <t>Participar de curso, desloc. p/ Recife, dia 28.02.2024, em veículo oficial, fazendo jus a 1/2 (meia) diária, conf. PORT. TRT6 DG Nº 062/2024.</t>
  </si>
  <si>
    <t>108/2024</t>
  </si>
  <si>
    <t>FABIO DE LUCENA MELO</t>
  </si>
  <si>
    <t>Participar do curso, desloc. p/ Caruaru, de 28 a 29.02.2024, em veículo oficial, fazendo jus a 1,5 (uma e meia) diária, conf. PORT. TRT6 DG Nº 065/2024.</t>
  </si>
  <si>
    <t>109/2024</t>
  </si>
  <si>
    <t>Ministrar o curso Linguagem Simples no Poder Judiciário Brasileiro - Recomendação CNJ n. 144/2023, de 04 a 06.03.24, desloc. P/ Recife, em transp. aéreo, fazendo jus a 2,5 (duas e meia) diárias, conf. PORT. TRT6 DG 26/2024.</t>
  </si>
  <si>
    <t>110/2024</t>
  </si>
  <si>
    <t>Exercer funções jurisdicionais, desloc. p/ Barreiros-PE, de 26 a 28.02.2024, em veículo próprio, fazendo jus a 3 (meias) diárias, conf. PORT. TRT6 GCR Nº 039/2024</t>
  </si>
  <si>
    <t>111/2024</t>
  </si>
  <si>
    <t>Conduzir servidores, desloc. p/ Barreiros, dia 23/02/2024, em veículo oficial, fazendo jus a 1/2 (meia) diária, conf. PORT. TRT6 DG Nº 069/2024.</t>
  </si>
  <si>
    <t>112/2024</t>
  </si>
  <si>
    <t>ALESSANDRO ALCIDES DE SOUZA</t>
  </si>
  <si>
    <t>DIRETOR DA SECRETARIA DE TECNOLOGIA DA INFORMAÇÃO E COMUNICAÇÃO/STIC</t>
  </si>
  <si>
    <t>Participar da primeira reunião de 2024 de dirigentes de Tecnologia da Informação dos TRTs, desloc. p/ Brasília, de 27 a 29.02.2024, em transp. aéreo, fazendo jus a 2,5 (duas e meia) diárias e 1 AD, conf. PORT. TRT6 GP nº 080/2024.</t>
  </si>
  <si>
    <t>113/2024</t>
  </si>
  <si>
    <t>JOSE FLAVIO ARAUJO DE FARIAS</t>
  </si>
  <si>
    <t>DIRETOR DE CONHECIMENTO</t>
  </si>
  <si>
    <t>Participar de reunião, na Sala de Sessões do Tribunal Pleno do TRT6, de 06 a 07.02.2024, em veículo próprio, fazendo jus a 1,5 (uma e meia) diária, conf. PORT. TRT6 DG nº 036/2024.</t>
  </si>
  <si>
    <t xml:space="preserve">TRIBUNAL REGIONAL DO TRABALHO DA 6ª REGIÃO - DIÁRIAS E PASSAGENS - FEVEREIRO/2024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</si>
</sst>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R$ &quot;* #,##0.00_);_(&quot;R$ &quot;* \(#,##0.00\);_(&quot;R$ &quot;* \-??_);_(@_)"/>
    <numFmt numFmtId="173" formatCode="_-&quot;R$ &quot;* #,##0.00_-;&quot;-R$ &quot;* #,##0.00_-;_-&quot;R$ &quot;* \-??_-;_-@_-"/>
    <numFmt numFmtId="174" formatCode="_-&quot;R$&quot;* #,##0.00_-;&quot;-R$&quot;* #,##0.00_-;_-&quot;R$&quot;* \-??_-;_-@_-"/>
    <numFmt numFmtId="175" formatCode="_(* #,##0.00_);_(* \(#,##0.00\);_(* \-??_);_(@_)"/>
    <numFmt numFmtId="176" formatCode="_-* #,##0.00_-;\-* #,##0.00_-;_-* \-??_-;_-@_-"/>
    <numFmt numFmtId="177" formatCode="&quot;R$&quot;#,##0.00"/>
  </numFmts>
  <fonts count="28">
    <font>
      <sz val="10"/>
      <name val="Arial"/>
      <family val="0"/>
    </font>
    <font>
      <sz val="11"/>
      <color indexed="63"/>
      <name val="Arial"/>
      <family val="2"/>
    </font>
    <font>
      <sz val="11"/>
      <color indexed="55"/>
      <name val="Arial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55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6"/>
      <name val="Calibri"/>
      <family val="2"/>
    </font>
    <font>
      <b/>
      <sz val="11"/>
      <color indexed="63"/>
      <name val="Arial"/>
      <family val="2"/>
    </font>
    <font>
      <sz val="11"/>
      <color indexed="5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5"/>
      <color indexed="26"/>
      <name val="Calibri"/>
      <family val="2"/>
    </font>
    <font>
      <b/>
      <sz val="15"/>
      <color indexed="63"/>
      <name val="Arial"/>
      <family val="2"/>
    </font>
    <font>
      <b/>
      <sz val="13"/>
      <color indexed="54"/>
      <name val="Calibri"/>
      <family val="2"/>
    </font>
    <font>
      <b/>
      <sz val="13"/>
      <color indexed="26"/>
      <name val="Calibri"/>
      <family val="2"/>
    </font>
    <font>
      <b/>
      <sz val="13"/>
      <color indexed="63"/>
      <name val="Arial"/>
      <family val="2"/>
    </font>
    <font>
      <b/>
      <sz val="18"/>
      <color indexed="56"/>
      <name val="Cambria"/>
      <family val="2"/>
    </font>
    <font>
      <b/>
      <sz val="18"/>
      <color indexed="26"/>
      <name val="Cambria"/>
      <family val="2"/>
    </font>
    <font>
      <b/>
      <sz val="18"/>
      <color indexed="63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2" borderId="0" applyNumberFormat="0" applyBorder="0" applyAlignment="0" applyProtection="0"/>
    <xf numFmtId="0" fontId="6" fillId="5" borderId="1" applyNumberFormat="0" applyAlignment="0" applyProtection="0"/>
    <xf numFmtId="0" fontId="7" fillId="5" borderId="2" applyNumberFormat="0" applyAlignment="0" applyProtection="0"/>
    <xf numFmtId="0" fontId="8" fillId="0" borderId="3" applyNumberFormat="0" applyFill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3" borderId="1" applyNumberFormat="0" applyAlignment="0" applyProtection="0"/>
    <xf numFmtId="0" fontId="10" fillId="1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16" borderId="4" applyNumberFormat="0" applyFont="0" applyAlignment="0" applyProtection="0"/>
    <xf numFmtId="0" fontId="0" fillId="17" borderId="5" applyNumberFormat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3" fillId="5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8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8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3" applyNumberFormat="0" applyFill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0" fontId="26" fillId="0" borderId="0" xfId="0" applyFont="1" applyAlignment="1">
      <alignment horizontal="center"/>
    </xf>
    <xf numFmtId="0" fontId="26" fillId="19" borderId="14" xfId="0" applyFont="1" applyBorder="1" applyAlignment="1">
      <alignment horizontal="center" vertical="center"/>
    </xf>
    <xf numFmtId="0" fontId="26" fillId="19" borderId="14" xfId="0" applyFont="1" applyBorder="1" applyAlignment="1">
      <alignment horizontal="center" vertical="center" wrapText="1"/>
    </xf>
    <xf numFmtId="177" fontId="0" fillId="0" borderId="14" xfId="47" applyNumberFormat="1" applyFont="1" applyBorder="1" applyAlignment="1">
      <alignment horizontal="right"/>
    </xf>
    <xf numFmtId="171" fontId="0" fillId="0" borderId="0" xfId="63" applyAlignment="1">
      <alignment/>
    </xf>
    <xf numFmtId="177" fontId="0" fillId="0" borderId="14" xfId="47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Bom 2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Neutra" xfId="52"/>
    <cellStyle name="Normal 2" xfId="53"/>
    <cellStyle name="Normal 2 2" xfId="54"/>
    <cellStyle name="Normal 3" xfId="55"/>
    <cellStyle name="Normal 4" xfId="56"/>
    <cellStyle name="Nota" xfId="57"/>
    <cellStyle name="Nota 1" xfId="58"/>
    <cellStyle name="Nota 2" xfId="59"/>
    <cellStyle name="Percent" xfId="60"/>
    <cellStyle name="Porcentagem 2" xfId="61"/>
    <cellStyle name="Saída" xfId="62"/>
    <cellStyle name="Comma" xfId="63"/>
    <cellStyle name="Comma [0]" xfId="64"/>
    <cellStyle name="Texto de Aviso" xfId="65"/>
    <cellStyle name="Texto Explicativo" xfId="66"/>
    <cellStyle name="Título" xfId="67"/>
    <cellStyle name="Título 1" xfId="68"/>
    <cellStyle name="Título 1 1" xfId="69"/>
    <cellStyle name="Título 1 2" xfId="70"/>
    <cellStyle name="Título 2" xfId="71"/>
    <cellStyle name="Título 2 1" xfId="72"/>
    <cellStyle name="Título 2 2" xfId="73"/>
    <cellStyle name="Título 3" xfId="74"/>
    <cellStyle name="Título 4" xfId="75"/>
    <cellStyle name="Título 5" xfId="76"/>
    <cellStyle name="Título 6" xfId="77"/>
    <cellStyle name="Título 7" xfId="78"/>
    <cellStyle name="Total" xfId="79"/>
    <cellStyle name="Vírgula 2" xfId="80"/>
    <cellStyle name="Vírgula 2 2" xfId="81"/>
    <cellStyle name="Vírgula 3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E4B0"/>
      <rgbColor rgb="00808080"/>
      <rgbColor rgb="009999FF"/>
      <rgbColor rgb="00993366"/>
      <rgbColor rgb="00FFFFCC"/>
      <rgbColor rgb="00D1F8D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F3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workbookViewId="0" topLeftCell="C1">
      <selection activeCell="H12" sqref="H12"/>
    </sheetView>
  </sheetViews>
  <sheetFormatPr defaultColWidth="9.140625" defaultRowHeight="12.75"/>
  <cols>
    <col min="1" max="1" width="14.28125" style="0" customWidth="1"/>
    <col min="2" max="2" width="39.00390625" style="0" customWidth="1"/>
    <col min="3" max="3" width="36.28125" style="0" customWidth="1"/>
    <col min="4" max="4" width="12.00390625" style="0" bestFit="1" customWidth="1"/>
    <col min="5" max="5" width="16.00390625" style="0" bestFit="1" customWidth="1"/>
    <col min="6" max="6" width="10.140625" style="0" bestFit="1" customWidth="1"/>
    <col min="7" max="7" width="10.8515625" style="0" customWidth="1"/>
    <col min="8" max="8" width="55.140625" style="0" customWidth="1"/>
    <col min="9" max="9" width="14.8515625" style="0" customWidth="1"/>
    <col min="10" max="10" width="9.28125" style="0" customWidth="1"/>
    <col min="11" max="11" width="10.421875" style="0" bestFit="1" customWidth="1"/>
    <col min="12" max="12" width="11.00390625" style="0" bestFit="1" customWidth="1"/>
    <col min="13" max="13" width="8.8515625" style="0" bestFit="1" customWidth="1"/>
    <col min="14" max="14" width="10.421875" style="0" bestFit="1" customWidth="1"/>
    <col min="15" max="15" width="11.140625" style="0" bestFit="1" customWidth="1"/>
    <col min="16" max="16" width="8.28125" style="0" bestFit="1" customWidth="1"/>
    <col min="17" max="17" width="10.57421875" style="0" bestFit="1" customWidth="1"/>
    <col min="18" max="18" width="12.7109375" style="0" customWidth="1"/>
    <col min="22" max="23" width="9.28125" style="0" bestFit="1" customWidth="1"/>
  </cols>
  <sheetData>
    <row r="1" spans="1:18" ht="12.75">
      <c r="A1" s="11" t="s">
        <v>281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18" s="5" customFormat="1" ht="25.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</row>
    <row r="4" spans="1:19" ht="25.5">
      <c r="A4" s="1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2" t="s">
        <v>26</v>
      </c>
      <c r="J4" s="3">
        <v>1</v>
      </c>
      <c r="K4" s="8">
        <v>610.88</v>
      </c>
      <c r="L4" s="8">
        <v>-298.11</v>
      </c>
      <c r="M4" s="8">
        <v>0</v>
      </c>
      <c r="N4" s="10">
        <v>0</v>
      </c>
      <c r="O4" s="8">
        <v>0</v>
      </c>
      <c r="P4" s="8">
        <v>0</v>
      </c>
      <c r="Q4" s="8">
        <v>0</v>
      </c>
      <c r="R4" s="8">
        <v>557.12</v>
      </c>
      <c r="S4" s="4"/>
    </row>
    <row r="5" spans="1:19" ht="63.75">
      <c r="A5" s="1" t="s">
        <v>27</v>
      </c>
      <c r="B5" s="1" t="s">
        <v>28</v>
      </c>
      <c r="C5" s="1" t="s">
        <v>29</v>
      </c>
      <c r="D5" s="1" t="s">
        <v>21</v>
      </c>
      <c r="E5" s="1" t="s">
        <v>30</v>
      </c>
      <c r="F5" s="1" t="s">
        <v>31</v>
      </c>
      <c r="G5" s="1" t="s">
        <v>31</v>
      </c>
      <c r="H5" s="12" t="s">
        <v>32</v>
      </c>
      <c r="I5" s="2" t="s">
        <v>33</v>
      </c>
      <c r="J5" s="3">
        <v>1</v>
      </c>
      <c r="K5" s="8">
        <v>236.02</v>
      </c>
      <c r="L5" s="8">
        <v>-53.76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f>SUM(K5:Q5)</f>
        <v>182.26000000000002</v>
      </c>
      <c r="S5" s="4"/>
    </row>
    <row r="6" spans="1:19" ht="51">
      <c r="A6" s="1" t="s">
        <v>34</v>
      </c>
      <c r="B6" s="1" t="s">
        <v>35</v>
      </c>
      <c r="C6" s="1" t="s">
        <v>36</v>
      </c>
      <c r="D6" s="1" t="s">
        <v>21</v>
      </c>
      <c r="E6" s="1" t="s">
        <v>37</v>
      </c>
      <c r="F6" s="1" t="s">
        <v>38</v>
      </c>
      <c r="G6" s="1" t="s">
        <v>39</v>
      </c>
      <c r="H6" s="12" t="s">
        <v>40</v>
      </c>
      <c r="I6" s="2" t="s">
        <v>26</v>
      </c>
      <c r="J6" s="3">
        <v>2.5</v>
      </c>
      <c r="K6" s="8">
        <v>1909</v>
      </c>
      <c r="L6" s="8">
        <v>-267.15</v>
      </c>
      <c r="M6" s="8">
        <v>610.88</v>
      </c>
      <c r="N6" s="8">
        <v>1253.37</v>
      </c>
      <c r="O6" s="8">
        <v>0</v>
      </c>
      <c r="P6" s="8">
        <v>0</v>
      </c>
      <c r="Q6" s="8">
        <v>0</v>
      </c>
      <c r="R6" s="8">
        <f aca="true" t="shared" si="0" ref="R6:R69">SUM(K6:Q6)</f>
        <v>3506.1</v>
      </c>
      <c r="S6" s="4"/>
    </row>
    <row r="7" spans="1:19" ht="51">
      <c r="A7" s="1" t="s">
        <v>41</v>
      </c>
      <c r="B7" s="1" t="s">
        <v>42</v>
      </c>
      <c r="C7" s="1" t="s">
        <v>43</v>
      </c>
      <c r="D7" s="1" t="s">
        <v>21</v>
      </c>
      <c r="E7" s="1" t="s">
        <v>44</v>
      </c>
      <c r="F7" s="1" t="s">
        <v>45</v>
      </c>
      <c r="G7" s="1" t="s">
        <v>45</v>
      </c>
      <c r="H7" s="12" t="s">
        <v>46</v>
      </c>
      <c r="I7" s="2" t="s">
        <v>33</v>
      </c>
      <c r="J7" s="3">
        <v>1</v>
      </c>
      <c r="K7" s="8">
        <v>194.37</v>
      </c>
      <c r="L7" s="8">
        <v>-53.76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f t="shared" si="0"/>
        <v>140.61</v>
      </c>
      <c r="S7" s="4"/>
    </row>
    <row r="8" spans="1:19" ht="51">
      <c r="A8" s="1" t="s">
        <v>47</v>
      </c>
      <c r="B8" s="1" t="s">
        <v>48</v>
      </c>
      <c r="C8" s="1" t="s">
        <v>49</v>
      </c>
      <c r="D8" s="1" t="s">
        <v>21</v>
      </c>
      <c r="E8" s="1" t="s">
        <v>44</v>
      </c>
      <c r="F8" s="1" t="s">
        <v>45</v>
      </c>
      <c r="G8" s="1" t="s">
        <v>45</v>
      </c>
      <c r="H8" s="12" t="s">
        <v>50</v>
      </c>
      <c r="I8" s="2" t="s">
        <v>33</v>
      </c>
      <c r="J8" s="3">
        <v>1</v>
      </c>
      <c r="K8" s="8">
        <v>194.37</v>
      </c>
      <c r="L8" s="8">
        <v>-53.76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f t="shared" si="0"/>
        <v>140.61</v>
      </c>
      <c r="S8" s="4"/>
    </row>
    <row r="9" spans="1:19" ht="51">
      <c r="A9" s="1" t="s">
        <v>51</v>
      </c>
      <c r="B9" s="1" t="s">
        <v>52</v>
      </c>
      <c r="C9" s="1" t="s">
        <v>53</v>
      </c>
      <c r="D9" s="1" t="s">
        <v>21</v>
      </c>
      <c r="E9" s="1" t="s">
        <v>54</v>
      </c>
      <c r="F9" s="1" t="s">
        <v>55</v>
      </c>
      <c r="G9" s="1" t="s">
        <v>55</v>
      </c>
      <c r="H9" s="12" t="s">
        <v>56</v>
      </c>
      <c r="I9" s="2" t="s">
        <v>33</v>
      </c>
      <c r="J9" s="3">
        <v>1</v>
      </c>
      <c r="K9" s="8">
        <v>194.37</v>
      </c>
      <c r="L9" s="8">
        <v>-53.76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f t="shared" si="0"/>
        <v>140.61</v>
      </c>
      <c r="S9" s="4"/>
    </row>
    <row r="10" spans="1:19" ht="51">
      <c r="A10" s="1" t="s">
        <v>51</v>
      </c>
      <c r="B10" s="1" t="s">
        <v>52</v>
      </c>
      <c r="C10" s="1" t="s">
        <v>53</v>
      </c>
      <c r="D10" s="1" t="s">
        <v>21</v>
      </c>
      <c r="E10" s="1" t="s">
        <v>30</v>
      </c>
      <c r="F10" s="1" t="s">
        <v>57</v>
      </c>
      <c r="G10" s="1" t="s">
        <v>57</v>
      </c>
      <c r="H10" s="12" t="s">
        <v>56</v>
      </c>
      <c r="I10" s="2" t="s">
        <v>33</v>
      </c>
      <c r="J10" s="3">
        <v>1</v>
      </c>
      <c r="K10" s="8">
        <v>194.37</v>
      </c>
      <c r="L10" s="8">
        <v>-53.76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f t="shared" si="0"/>
        <v>140.61</v>
      </c>
      <c r="S10" s="4"/>
    </row>
    <row r="11" spans="1:19" ht="51">
      <c r="A11" s="1" t="s">
        <v>58</v>
      </c>
      <c r="B11" s="1" t="s">
        <v>59</v>
      </c>
      <c r="C11" s="1" t="s">
        <v>60</v>
      </c>
      <c r="D11" s="1" t="s">
        <v>21</v>
      </c>
      <c r="E11" s="1" t="s">
        <v>61</v>
      </c>
      <c r="F11" s="1" t="s">
        <v>62</v>
      </c>
      <c r="G11" s="1" t="s">
        <v>63</v>
      </c>
      <c r="H11" s="12" t="s">
        <v>64</v>
      </c>
      <c r="I11" s="2" t="s">
        <v>26</v>
      </c>
      <c r="J11" s="3">
        <v>6.5</v>
      </c>
      <c r="K11" s="8">
        <v>4963.4</v>
      </c>
      <c r="L11" s="8">
        <v>-275.71</v>
      </c>
      <c r="M11" s="8">
        <v>305.44</v>
      </c>
      <c r="N11" s="8">
        <v>2197.12</v>
      </c>
      <c r="O11" s="8">
        <v>0</v>
      </c>
      <c r="P11" s="8">
        <v>0</v>
      </c>
      <c r="Q11" s="8">
        <v>0</v>
      </c>
      <c r="R11" s="8">
        <f t="shared" si="0"/>
        <v>7190.249999999999</v>
      </c>
      <c r="S11" s="4"/>
    </row>
    <row r="12" spans="1:19" ht="51">
      <c r="A12" s="1" t="s">
        <v>65</v>
      </c>
      <c r="B12" s="1" t="s">
        <v>66</v>
      </c>
      <c r="C12" s="1" t="s">
        <v>67</v>
      </c>
      <c r="D12" s="1" t="s">
        <v>21</v>
      </c>
      <c r="E12" s="1" t="s">
        <v>37</v>
      </c>
      <c r="F12" s="1" t="s">
        <v>38</v>
      </c>
      <c r="G12" s="1" t="s">
        <v>39</v>
      </c>
      <c r="H12" s="12" t="s">
        <v>68</v>
      </c>
      <c r="I12" s="2" t="s">
        <v>26</v>
      </c>
      <c r="J12" s="3">
        <v>2.5</v>
      </c>
      <c r="K12" s="8">
        <v>1561.9</v>
      </c>
      <c r="L12" s="8">
        <v>-197.73</v>
      </c>
      <c r="M12" s="8">
        <v>610.88</v>
      </c>
      <c r="N12" s="8">
        <v>1475.11</v>
      </c>
      <c r="O12" s="8">
        <v>0</v>
      </c>
      <c r="P12" s="8">
        <v>0</v>
      </c>
      <c r="Q12" s="8">
        <v>0</v>
      </c>
      <c r="R12" s="8">
        <f t="shared" si="0"/>
        <v>3450.16</v>
      </c>
      <c r="S12" s="4"/>
    </row>
    <row r="13" spans="1:19" ht="51">
      <c r="A13" s="1" t="s">
        <v>69</v>
      </c>
      <c r="B13" s="1" t="s">
        <v>70</v>
      </c>
      <c r="C13" s="1" t="s">
        <v>71</v>
      </c>
      <c r="D13" s="1" t="s">
        <v>21</v>
      </c>
      <c r="E13" s="1" t="s">
        <v>54</v>
      </c>
      <c r="F13" s="1" t="s">
        <v>55</v>
      </c>
      <c r="G13" s="1" t="s">
        <v>55</v>
      </c>
      <c r="H13" s="12" t="s">
        <v>72</v>
      </c>
      <c r="I13" s="2" t="s">
        <v>33</v>
      </c>
      <c r="J13" s="3">
        <v>1</v>
      </c>
      <c r="K13" s="8">
        <v>194.37</v>
      </c>
      <c r="L13" s="8">
        <v>-53.76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f t="shared" si="0"/>
        <v>140.61</v>
      </c>
      <c r="S13" s="4"/>
    </row>
    <row r="14" spans="1:19" ht="51">
      <c r="A14" s="1" t="s">
        <v>69</v>
      </c>
      <c r="B14" s="1" t="s">
        <v>70</v>
      </c>
      <c r="C14" s="1" t="s">
        <v>71</v>
      </c>
      <c r="D14" s="1" t="s">
        <v>21</v>
      </c>
      <c r="E14" s="1" t="s">
        <v>30</v>
      </c>
      <c r="F14" s="1" t="s">
        <v>57</v>
      </c>
      <c r="G14" s="1" t="s">
        <v>57</v>
      </c>
      <c r="H14" s="12" t="s">
        <v>72</v>
      </c>
      <c r="I14" s="2" t="s">
        <v>33</v>
      </c>
      <c r="J14" s="3">
        <v>1</v>
      </c>
      <c r="K14" s="8">
        <v>194.37</v>
      </c>
      <c r="L14" s="8">
        <v>-53.76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0"/>
        <v>140.61</v>
      </c>
      <c r="S14" s="4"/>
    </row>
    <row r="15" spans="1:19" ht="38.25">
      <c r="A15" s="1" t="s">
        <v>73</v>
      </c>
      <c r="B15" s="1" t="s">
        <v>74</v>
      </c>
      <c r="C15" s="1" t="s">
        <v>75</v>
      </c>
      <c r="D15" s="1" t="s">
        <v>21</v>
      </c>
      <c r="E15" s="1" t="s">
        <v>44</v>
      </c>
      <c r="F15" s="1" t="s">
        <v>45</v>
      </c>
      <c r="G15" s="1" t="s">
        <v>45</v>
      </c>
      <c r="H15" s="12" t="s">
        <v>76</v>
      </c>
      <c r="I15" s="2" t="s">
        <v>33</v>
      </c>
      <c r="J15" s="3">
        <v>1</v>
      </c>
      <c r="K15" s="8">
        <v>194.37</v>
      </c>
      <c r="L15" s="8">
        <v>-53.76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f t="shared" si="0"/>
        <v>140.61</v>
      </c>
      <c r="S15" s="4"/>
    </row>
    <row r="16" spans="1:19" ht="51">
      <c r="A16" s="1" t="s">
        <v>77</v>
      </c>
      <c r="B16" s="1" t="s">
        <v>78</v>
      </c>
      <c r="C16" s="1" t="s">
        <v>79</v>
      </c>
      <c r="D16" s="1" t="s">
        <v>37</v>
      </c>
      <c r="E16" s="1" t="s">
        <v>21</v>
      </c>
      <c r="F16" s="1" t="s">
        <v>80</v>
      </c>
      <c r="G16" s="1" t="s">
        <v>81</v>
      </c>
      <c r="H16" s="12" t="s">
        <v>82</v>
      </c>
      <c r="I16" s="2" t="s">
        <v>26</v>
      </c>
      <c r="J16" s="3">
        <v>1.5</v>
      </c>
      <c r="K16" s="8">
        <v>1978.42</v>
      </c>
      <c r="L16" s="8">
        <v>-395.59</v>
      </c>
      <c r="M16" s="8">
        <v>0</v>
      </c>
      <c r="N16" s="8">
        <v>1028.11</v>
      </c>
      <c r="O16" s="8">
        <v>0</v>
      </c>
      <c r="P16" s="8">
        <v>0</v>
      </c>
      <c r="Q16" s="8">
        <v>0</v>
      </c>
      <c r="R16" s="8">
        <f t="shared" si="0"/>
        <v>2610.94</v>
      </c>
      <c r="S16" s="4"/>
    </row>
    <row r="17" spans="1:19" ht="38.25">
      <c r="A17" s="1" t="s">
        <v>86</v>
      </c>
      <c r="B17" s="1" t="s">
        <v>42</v>
      </c>
      <c r="C17" s="1" t="s">
        <v>43</v>
      </c>
      <c r="D17" s="1" t="s">
        <v>21</v>
      </c>
      <c r="E17" s="1" t="s">
        <v>87</v>
      </c>
      <c r="F17" s="1" t="s">
        <v>88</v>
      </c>
      <c r="G17" s="1" t="s">
        <v>55</v>
      </c>
      <c r="H17" s="12" t="s">
        <v>89</v>
      </c>
      <c r="I17" s="2" t="s">
        <v>33</v>
      </c>
      <c r="J17" s="3">
        <v>2.5</v>
      </c>
      <c r="K17" s="8">
        <v>971.85</v>
      </c>
      <c r="L17" s="8">
        <v>-161.28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f t="shared" si="0"/>
        <v>810.57</v>
      </c>
      <c r="S17" s="4"/>
    </row>
    <row r="18" spans="1:19" ht="38.25">
      <c r="A18" s="1" t="s">
        <v>90</v>
      </c>
      <c r="B18" s="1" t="s">
        <v>91</v>
      </c>
      <c r="C18" s="1" t="s">
        <v>92</v>
      </c>
      <c r="D18" s="1" t="s">
        <v>21</v>
      </c>
      <c r="E18" s="1" t="s">
        <v>93</v>
      </c>
      <c r="F18" s="1" t="s">
        <v>45</v>
      </c>
      <c r="G18" s="1" t="s">
        <v>57</v>
      </c>
      <c r="H18" s="12" t="s">
        <v>94</v>
      </c>
      <c r="I18" s="2" t="s">
        <v>95</v>
      </c>
      <c r="J18" s="3">
        <v>3</v>
      </c>
      <c r="K18" s="8">
        <v>1062.1</v>
      </c>
      <c r="L18" s="8">
        <v>-161.28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f t="shared" si="0"/>
        <v>900.8199999999999</v>
      </c>
      <c r="S18" s="4"/>
    </row>
    <row r="19" spans="1:19" ht="38.25">
      <c r="A19" s="1" t="s">
        <v>96</v>
      </c>
      <c r="B19" s="1" t="s">
        <v>91</v>
      </c>
      <c r="C19" s="1" t="s">
        <v>92</v>
      </c>
      <c r="D19" s="1" t="s">
        <v>21</v>
      </c>
      <c r="E19" s="1" t="s">
        <v>93</v>
      </c>
      <c r="F19" s="1" t="s">
        <v>97</v>
      </c>
      <c r="G19" s="1" t="s">
        <v>31</v>
      </c>
      <c r="H19" s="12" t="s">
        <v>98</v>
      </c>
      <c r="I19" s="2" t="s">
        <v>95</v>
      </c>
      <c r="J19" s="3">
        <v>3</v>
      </c>
      <c r="K19" s="8">
        <v>1062.1</v>
      </c>
      <c r="L19" s="8">
        <v>-161.28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si="0"/>
        <v>900.8199999999999</v>
      </c>
      <c r="S19" s="4"/>
    </row>
    <row r="20" spans="1:19" ht="38.25">
      <c r="A20" s="1" t="s">
        <v>99</v>
      </c>
      <c r="B20" s="1" t="s">
        <v>100</v>
      </c>
      <c r="C20" s="1" t="s">
        <v>92</v>
      </c>
      <c r="D20" s="1" t="s">
        <v>21</v>
      </c>
      <c r="E20" s="1" t="s">
        <v>101</v>
      </c>
      <c r="F20" s="1" t="s">
        <v>45</v>
      </c>
      <c r="G20" s="1" t="s">
        <v>57</v>
      </c>
      <c r="H20" s="12" t="s">
        <v>102</v>
      </c>
      <c r="I20" s="2" t="s">
        <v>95</v>
      </c>
      <c r="J20" s="3">
        <v>3</v>
      </c>
      <c r="K20" s="8">
        <v>1062.1</v>
      </c>
      <c r="L20" s="8">
        <v>-161.28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f t="shared" si="0"/>
        <v>900.8199999999999</v>
      </c>
      <c r="S20" s="4"/>
    </row>
    <row r="21" spans="1:19" ht="38.25">
      <c r="A21" s="1" t="s">
        <v>103</v>
      </c>
      <c r="B21" s="1" t="s">
        <v>48</v>
      </c>
      <c r="C21" s="1" t="s">
        <v>49</v>
      </c>
      <c r="D21" s="1" t="s">
        <v>21</v>
      </c>
      <c r="E21" s="1" t="s">
        <v>44</v>
      </c>
      <c r="F21" s="1" t="s">
        <v>57</v>
      </c>
      <c r="G21" s="1" t="s">
        <v>57</v>
      </c>
      <c r="H21" s="12" t="s">
        <v>104</v>
      </c>
      <c r="I21" s="2" t="s">
        <v>33</v>
      </c>
      <c r="J21" s="3">
        <v>1</v>
      </c>
      <c r="K21" s="8">
        <v>194.37</v>
      </c>
      <c r="L21" s="8">
        <v>-53.76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f t="shared" si="0"/>
        <v>140.61</v>
      </c>
      <c r="S21" s="4"/>
    </row>
    <row r="22" spans="1:19" ht="38.25">
      <c r="A22" s="1" t="s">
        <v>105</v>
      </c>
      <c r="B22" s="1" t="s">
        <v>106</v>
      </c>
      <c r="C22" s="1" t="s">
        <v>107</v>
      </c>
      <c r="D22" s="1" t="s">
        <v>21</v>
      </c>
      <c r="E22" s="1" t="s">
        <v>44</v>
      </c>
      <c r="F22" s="1" t="s">
        <v>57</v>
      </c>
      <c r="G22" s="1" t="s">
        <v>57</v>
      </c>
      <c r="H22" s="12" t="s">
        <v>108</v>
      </c>
      <c r="I22" s="2" t="s">
        <v>33</v>
      </c>
      <c r="J22" s="3">
        <v>1</v>
      </c>
      <c r="K22" s="8">
        <v>194.37</v>
      </c>
      <c r="L22" s="8">
        <v>-53.76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f t="shared" si="0"/>
        <v>140.61</v>
      </c>
      <c r="S22" s="4"/>
    </row>
    <row r="23" spans="1:19" ht="38.25">
      <c r="A23" s="1" t="s">
        <v>109</v>
      </c>
      <c r="B23" s="1" t="s">
        <v>110</v>
      </c>
      <c r="C23" s="1" t="s">
        <v>49</v>
      </c>
      <c r="D23" s="1" t="s">
        <v>21</v>
      </c>
      <c r="E23" s="1" t="s">
        <v>44</v>
      </c>
      <c r="F23" s="1" t="s">
        <v>57</v>
      </c>
      <c r="G23" s="1" t="s">
        <v>57</v>
      </c>
      <c r="H23" s="12" t="s">
        <v>111</v>
      </c>
      <c r="I23" s="2" t="s">
        <v>33</v>
      </c>
      <c r="J23" s="3">
        <v>1</v>
      </c>
      <c r="K23" s="8">
        <v>194.37</v>
      </c>
      <c r="L23" s="8">
        <v>-53.76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f t="shared" si="0"/>
        <v>140.61</v>
      </c>
      <c r="S23" s="4"/>
    </row>
    <row r="24" spans="1:19" ht="38.25">
      <c r="A24" s="1" t="s">
        <v>112</v>
      </c>
      <c r="B24" s="1" t="s">
        <v>113</v>
      </c>
      <c r="C24" s="1" t="s">
        <v>114</v>
      </c>
      <c r="D24" s="1" t="s">
        <v>21</v>
      </c>
      <c r="E24" s="1" t="s">
        <v>115</v>
      </c>
      <c r="F24" s="1" t="s">
        <v>116</v>
      </c>
      <c r="G24" s="1" t="s">
        <v>117</v>
      </c>
      <c r="H24" s="12" t="s">
        <v>118</v>
      </c>
      <c r="I24" s="2" t="s">
        <v>26</v>
      </c>
      <c r="J24" s="3">
        <v>3.5</v>
      </c>
      <c r="K24" s="8">
        <v>2138.08</v>
      </c>
      <c r="L24" s="8">
        <v>-161.28</v>
      </c>
      <c r="M24" s="8">
        <v>488.7</v>
      </c>
      <c r="N24" s="8">
        <v>2865.03</v>
      </c>
      <c r="O24" s="8">
        <v>0</v>
      </c>
      <c r="P24" s="8">
        <v>0</v>
      </c>
      <c r="Q24" s="8">
        <v>0</v>
      </c>
      <c r="R24" s="8">
        <f t="shared" si="0"/>
        <v>5330.530000000001</v>
      </c>
      <c r="S24" s="4"/>
    </row>
    <row r="25" spans="1:19" ht="38.25">
      <c r="A25" s="1" t="s">
        <v>119</v>
      </c>
      <c r="B25" s="1" t="s">
        <v>120</v>
      </c>
      <c r="C25" s="1" t="s">
        <v>121</v>
      </c>
      <c r="D25" s="1" t="s">
        <v>21</v>
      </c>
      <c r="E25" s="1" t="s">
        <v>115</v>
      </c>
      <c r="F25" s="1" t="s">
        <v>116</v>
      </c>
      <c r="G25" s="1" t="s">
        <v>117</v>
      </c>
      <c r="H25" s="12" t="s">
        <v>122</v>
      </c>
      <c r="I25" s="2" t="s">
        <v>26</v>
      </c>
      <c r="J25" s="3">
        <v>3.5</v>
      </c>
      <c r="K25" s="8">
        <v>2138.08</v>
      </c>
      <c r="L25" s="8">
        <v>-161.28</v>
      </c>
      <c r="M25" s="8">
        <v>488.7</v>
      </c>
      <c r="N25" s="8">
        <v>2728.24</v>
      </c>
      <c r="O25" s="8">
        <v>0</v>
      </c>
      <c r="P25" s="8">
        <v>0</v>
      </c>
      <c r="Q25" s="8">
        <v>0</v>
      </c>
      <c r="R25" s="8">
        <f t="shared" si="0"/>
        <v>5193.74</v>
      </c>
      <c r="S25" s="4"/>
    </row>
    <row r="26" spans="1:19" ht="38.25">
      <c r="A26" s="1" t="s">
        <v>123</v>
      </c>
      <c r="B26" s="1" t="s">
        <v>100</v>
      </c>
      <c r="C26" s="1" t="s">
        <v>92</v>
      </c>
      <c r="D26" s="1" t="s">
        <v>21</v>
      </c>
      <c r="E26" s="1" t="s">
        <v>101</v>
      </c>
      <c r="F26" s="1" t="s">
        <v>97</v>
      </c>
      <c r="G26" s="1" t="s">
        <v>31</v>
      </c>
      <c r="H26" s="12" t="s">
        <v>124</v>
      </c>
      <c r="I26" s="2" t="s">
        <v>95</v>
      </c>
      <c r="J26" s="3">
        <v>3</v>
      </c>
      <c r="K26" s="8">
        <v>1062.1</v>
      </c>
      <c r="L26" s="8">
        <v>-161.28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f t="shared" si="0"/>
        <v>900.8199999999999</v>
      </c>
      <c r="S26" s="4"/>
    </row>
    <row r="27" spans="1:19" ht="51">
      <c r="A27" s="1" t="s">
        <v>125</v>
      </c>
      <c r="B27" s="1" t="s">
        <v>126</v>
      </c>
      <c r="C27" s="1" t="s">
        <v>71</v>
      </c>
      <c r="D27" s="1" t="s">
        <v>21</v>
      </c>
      <c r="E27" s="1" t="s">
        <v>87</v>
      </c>
      <c r="F27" s="1" t="s">
        <v>88</v>
      </c>
      <c r="G27" s="1" t="s">
        <v>55</v>
      </c>
      <c r="H27" s="12" t="s">
        <v>127</v>
      </c>
      <c r="I27" s="2" t="s">
        <v>33</v>
      </c>
      <c r="J27" s="3">
        <v>2.5</v>
      </c>
      <c r="K27" s="8">
        <v>971.85</v>
      </c>
      <c r="L27" s="8">
        <v>-161.28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f t="shared" si="0"/>
        <v>810.57</v>
      </c>
      <c r="S27" s="4"/>
    </row>
    <row r="28" spans="1:19" ht="51">
      <c r="A28" s="1" t="s">
        <v>128</v>
      </c>
      <c r="B28" s="1" t="s">
        <v>129</v>
      </c>
      <c r="C28" s="1" t="s">
        <v>49</v>
      </c>
      <c r="D28" s="1" t="s">
        <v>21</v>
      </c>
      <c r="E28" s="1" t="s">
        <v>87</v>
      </c>
      <c r="F28" s="1" t="s">
        <v>88</v>
      </c>
      <c r="G28" s="1" t="s">
        <v>55</v>
      </c>
      <c r="H28" s="12" t="s">
        <v>130</v>
      </c>
      <c r="I28" s="2" t="s">
        <v>33</v>
      </c>
      <c r="J28" s="3">
        <v>2.5</v>
      </c>
      <c r="K28" s="8">
        <v>971.85</v>
      </c>
      <c r="L28" s="8">
        <v>-161.28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 t="shared" si="0"/>
        <v>810.57</v>
      </c>
      <c r="S28" s="4"/>
    </row>
    <row r="29" spans="1:19" ht="51">
      <c r="A29" s="1" t="s">
        <v>131</v>
      </c>
      <c r="B29" s="1" t="s">
        <v>132</v>
      </c>
      <c r="C29" s="1" t="s">
        <v>121</v>
      </c>
      <c r="D29" s="1" t="s">
        <v>21</v>
      </c>
      <c r="E29" s="1" t="s">
        <v>22</v>
      </c>
      <c r="F29" s="1" t="s">
        <v>133</v>
      </c>
      <c r="G29" s="1" t="s">
        <v>134</v>
      </c>
      <c r="H29" s="12" t="s">
        <v>135</v>
      </c>
      <c r="I29" s="2" t="s">
        <v>26</v>
      </c>
      <c r="J29" s="3">
        <v>4.5</v>
      </c>
      <c r="K29" s="8">
        <v>2748.96</v>
      </c>
      <c r="L29" s="8">
        <v>-161.28</v>
      </c>
      <c r="M29" s="8">
        <v>488.7</v>
      </c>
      <c r="N29" s="8">
        <v>3018.49</v>
      </c>
      <c r="O29" s="8">
        <v>0</v>
      </c>
      <c r="P29" s="8">
        <v>0</v>
      </c>
      <c r="Q29" s="8">
        <v>0</v>
      </c>
      <c r="R29" s="8">
        <f t="shared" si="0"/>
        <v>6094.869999999999</v>
      </c>
      <c r="S29" s="4"/>
    </row>
    <row r="30" spans="1:19" ht="38.25">
      <c r="A30" s="1" t="s">
        <v>136</v>
      </c>
      <c r="B30" s="1" t="s">
        <v>100</v>
      </c>
      <c r="C30" s="1" t="s">
        <v>92</v>
      </c>
      <c r="D30" s="1" t="s">
        <v>21</v>
      </c>
      <c r="E30" s="1" t="s">
        <v>101</v>
      </c>
      <c r="F30" s="1" t="s">
        <v>137</v>
      </c>
      <c r="G30" s="1" t="s">
        <v>138</v>
      </c>
      <c r="H30" s="12" t="s">
        <v>139</v>
      </c>
      <c r="I30" s="2" t="s">
        <v>95</v>
      </c>
      <c r="J30" s="3">
        <v>3</v>
      </c>
      <c r="K30" s="8">
        <v>1062.1</v>
      </c>
      <c r="L30" s="8">
        <v>-161.28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f t="shared" si="0"/>
        <v>900.8199999999999</v>
      </c>
      <c r="S30" s="4"/>
    </row>
    <row r="31" spans="1:19" ht="51">
      <c r="A31" s="1" t="s">
        <v>140</v>
      </c>
      <c r="B31" s="1" t="s">
        <v>141</v>
      </c>
      <c r="C31" s="1" t="s">
        <v>92</v>
      </c>
      <c r="D31" s="1" t="s">
        <v>21</v>
      </c>
      <c r="E31" s="1" t="s">
        <v>142</v>
      </c>
      <c r="F31" s="1" t="s">
        <v>45</v>
      </c>
      <c r="G31" s="1" t="s">
        <v>57</v>
      </c>
      <c r="H31" s="12" t="s">
        <v>143</v>
      </c>
      <c r="I31" s="2" t="s">
        <v>95</v>
      </c>
      <c r="J31" s="3">
        <v>3</v>
      </c>
      <c r="K31" s="8">
        <v>1062.1</v>
      </c>
      <c r="L31" s="8">
        <v>-161.28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f t="shared" si="0"/>
        <v>900.8199999999999</v>
      </c>
      <c r="S31" s="4"/>
    </row>
    <row r="32" spans="1:19" ht="51">
      <c r="A32" s="1" t="s">
        <v>140</v>
      </c>
      <c r="B32" s="1" t="s">
        <v>141</v>
      </c>
      <c r="C32" s="1" t="s">
        <v>92</v>
      </c>
      <c r="D32" s="1" t="s">
        <v>21</v>
      </c>
      <c r="E32" s="1" t="s">
        <v>142</v>
      </c>
      <c r="F32" s="1" t="s">
        <v>97</v>
      </c>
      <c r="G32" s="1" t="s">
        <v>31</v>
      </c>
      <c r="H32" s="12" t="s">
        <v>143</v>
      </c>
      <c r="I32" s="2" t="s">
        <v>95</v>
      </c>
      <c r="J32" s="3">
        <v>3</v>
      </c>
      <c r="K32" s="8">
        <v>1062.1</v>
      </c>
      <c r="L32" s="8">
        <v>-161.28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si="0"/>
        <v>900.8199999999999</v>
      </c>
      <c r="S32" s="4"/>
    </row>
    <row r="33" spans="1:19" ht="51">
      <c r="A33" s="1" t="s">
        <v>140</v>
      </c>
      <c r="B33" s="1" t="s">
        <v>141</v>
      </c>
      <c r="C33" s="1" t="s">
        <v>92</v>
      </c>
      <c r="D33" s="1" t="s">
        <v>21</v>
      </c>
      <c r="E33" s="1" t="s">
        <v>142</v>
      </c>
      <c r="F33" s="1" t="s">
        <v>137</v>
      </c>
      <c r="G33" s="1" t="s">
        <v>138</v>
      </c>
      <c r="H33" s="12" t="s">
        <v>143</v>
      </c>
      <c r="I33" s="2" t="s">
        <v>95</v>
      </c>
      <c r="J33" s="3">
        <v>3</v>
      </c>
      <c r="K33" s="8">
        <v>1062.1</v>
      </c>
      <c r="L33" s="8">
        <v>-161.28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0"/>
        <v>900.8199999999999</v>
      </c>
      <c r="S33" s="4"/>
    </row>
    <row r="34" spans="1:19" ht="38.25">
      <c r="A34" s="1" t="s">
        <v>144</v>
      </c>
      <c r="B34" s="1" t="s">
        <v>110</v>
      </c>
      <c r="C34" s="1" t="s">
        <v>49</v>
      </c>
      <c r="D34" s="1" t="s">
        <v>21</v>
      </c>
      <c r="E34" s="1" t="s">
        <v>145</v>
      </c>
      <c r="F34" s="1" t="s">
        <v>146</v>
      </c>
      <c r="G34" s="1" t="s">
        <v>138</v>
      </c>
      <c r="H34" s="12" t="s">
        <v>147</v>
      </c>
      <c r="I34" s="2" t="s">
        <v>33</v>
      </c>
      <c r="J34" s="3">
        <v>1.5</v>
      </c>
      <c r="K34" s="8">
        <v>583.11</v>
      </c>
      <c r="L34" s="8">
        <v>-107.52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f t="shared" si="0"/>
        <v>475.59000000000003</v>
      </c>
      <c r="S34" s="4"/>
    </row>
    <row r="35" spans="1:19" ht="38.25">
      <c r="A35" s="1" t="s">
        <v>148</v>
      </c>
      <c r="B35" s="1" t="s">
        <v>74</v>
      </c>
      <c r="C35" s="1" t="s">
        <v>75</v>
      </c>
      <c r="D35" s="1" t="s">
        <v>21</v>
      </c>
      <c r="E35" s="1" t="s">
        <v>145</v>
      </c>
      <c r="F35" s="1" t="s">
        <v>146</v>
      </c>
      <c r="G35" s="1" t="s">
        <v>146</v>
      </c>
      <c r="H35" s="12" t="s">
        <v>149</v>
      </c>
      <c r="I35" s="2" t="s">
        <v>33</v>
      </c>
      <c r="J35" s="3">
        <v>1</v>
      </c>
      <c r="K35" s="8">
        <v>194.37</v>
      </c>
      <c r="L35" s="8">
        <v>-53.76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f t="shared" si="0"/>
        <v>140.61</v>
      </c>
      <c r="S35" s="4"/>
    </row>
    <row r="36" spans="1:19" ht="38.25">
      <c r="A36" s="1" t="s">
        <v>150</v>
      </c>
      <c r="B36" s="1" t="s">
        <v>42</v>
      </c>
      <c r="C36" s="1" t="s">
        <v>43</v>
      </c>
      <c r="D36" s="1" t="s">
        <v>21</v>
      </c>
      <c r="E36" s="1" t="s">
        <v>145</v>
      </c>
      <c r="F36" s="1" t="s">
        <v>146</v>
      </c>
      <c r="G36" s="1" t="s">
        <v>138</v>
      </c>
      <c r="H36" s="12" t="s">
        <v>151</v>
      </c>
      <c r="I36" s="2" t="s">
        <v>33</v>
      </c>
      <c r="J36" s="3">
        <v>1.5</v>
      </c>
      <c r="K36" s="8">
        <v>583.11</v>
      </c>
      <c r="L36" s="8">
        <v>-107.52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f t="shared" si="0"/>
        <v>475.59000000000003</v>
      </c>
      <c r="S36" s="4"/>
    </row>
    <row r="37" spans="1:19" ht="38.25">
      <c r="A37" s="1" t="s">
        <v>152</v>
      </c>
      <c r="B37" s="1" t="s">
        <v>153</v>
      </c>
      <c r="C37" s="1" t="s">
        <v>154</v>
      </c>
      <c r="D37" s="1" t="s">
        <v>145</v>
      </c>
      <c r="E37" s="1" t="s">
        <v>21</v>
      </c>
      <c r="F37" s="1" t="s">
        <v>137</v>
      </c>
      <c r="G37" s="1" t="s">
        <v>146</v>
      </c>
      <c r="H37" s="12" t="s">
        <v>155</v>
      </c>
      <c r="I37" s="2" t="s">
        <v>95</v>
      </c>
      <c r="J37" s="3">
        <v>1.5</v>
      </c>
      <c r="K37" s="8">
        <v>708.06</v>
      </c>
      <c r="L37" s="8">
        <v>-107.52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f t="shared" si="0"/>
        <v>600.54</v>
      </c>
      <c r="S37" s="4"/>
    </row>
    <row r="38" spans="1:19" ht="25.5">
      <c r="A38" s="1" t="s">
        <v>156</v>
      </c>
      <c r="B38" s="1" t="s">
        <v>129</v>
      </c>
      <c r="C38" s="1" t="s">
        <v>49</v>
      </c>
      <c r="D38" s="1" t="s">
        <v>21</v>
      </c>
      <c r="E38" s="1" t="s">
        <v>101</v>
      </c>
      <c r="F38" s="1" t="s">
        <v>39</v>
      </c>
      <c r="G38" s="1" t="s">
        <v>157</v>
      </c>
      <c r="H38" s="12" t="s">
        <v>25</v>
      </c>
      <c r="I38" s="2" t="s">
        <v>33</v>
      </c>
      <c r="J38" s="3">
        <v>1</v>
      </c>
      <c r="K38" s="8">
        <v>388.74</v>
      </c>
      <c r="L38" s="8">
        <v>-82.45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f t="shared" si="0"/>
        <v>306.29</v>
      </c>
      <c r="S38" s="4"/>
    </row>
    <row r="39" spans="1:19" ht="51">
      <c r="A39" s="1" t="s">
        <v>158</v>
      </c>
      <c r="B39" s="1" t="s">
        <v>129</v>
      </c>
      <c r="C39" s="1" t="s">
        <v>49</v>
      </c>
      <c r="D39" s="1" t="s">
        <v>21</v>
      </c>
      <c r="E39" s="1" t="s">
        <v>101</v>
      </c>
      <c r="F39" s="1" t="s">
        <v>39</v>
      </c>
      <c r="G39" s="1" t="s">
        <v>157</v>
      </c>
      <c r="H39" s="12" t="s">
        <v>159</v>
      </c>
      <c r="I39" s="2" t="s">
        <v>33</v>
      </c>
      <c r="J39" s="3">
        <v>1.5</v>
      </c>
      <c r="K39" s="8">
        <v>583.11</v>
      </c>
      <c r="L39" s="8">
        <v>-107.52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f t="shared" si="0"/>
        <v>475.59000000000003</v>
      </c>
      <c r="S39" s="4"/>
    </row>
    <row r="40" spans="1:19" ht="38.25">
      <c r="A40" s="1" t="s">
        <v>160</v>
      </c>
      <c r="B40" s="1" t="s">
        <v>161</v>
      </c>
      <c r="C40" s="1" t="s">
        <v>162</v>
      </c>
      <c r="D40" s="1" t="s">
        <v>21</v>
      </c>
      <c r="E40" s="1" t="s">
        <v>142</v>
      </c>
      <c r="F40" s="1" t="s">
        <v>163</v>
      </c>
      <c r="G40" s="1" t="s">
        <v>163</v>
      </c>
      <c r="H40" s="12" t="s">
        <v>164</v>
      </c>
      <c r="I40" s="2" t="s">
        <v>33</v>
      </c>
      <c r="J40" s="3">
        <v>1</v>
      </c>
      <c r="K40" s="8">
        <v>236.02</v>
      </c>
      <c r="L40" s="8">
        <v>-53.76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f t="shared" si="0"/>
        <v>182.26000000000002</v>
      </c>
      <c r="S40" s="4"/>
    </row>
    <row r="41" spans="1:19" ht="38.25">
      <c r="A41" s="1" t="s">
        <v>165</v>
      </c>
      <c r="B41" s="1" t="s">
        <v>166</v>
      </c>
      <c r="C41" s="1" t="s">
        <v>167</v>
      </c>
      <c r="D41" s="1" t="s">
        <v>21</v>
      </c>
      <c r="E41" s="1" t="s">
        <v>101</v>
      </c>
      <c r="F41" s="1" t="s">
        <v>39</v>
      </c>
      <c r="G41" s="1" t="s">
        <v>157</v>
      </c>
      <c r="H41" s="12" t="s">
        <v>168</v>
      </c>
      <c r="I41" s="2" t="s">
        <v>33</v>
      </c>
      <c r="J41" s="3">
        <v>1.5</v>
      </c>
      <c r="K41" s="8">
        <v>583.11</v>
      </c>
      <c r="L41" s="8">
        <v>-107.52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f t="shared" si="0"/>
        <v>475.59000000000003</v>
      </c>
      <c r="S41" s="4"/>
    </row>
    <row r="42" spans="1:19" ht="38.25">
      <c r="A42" s="1" t="s">
        <v>169</v>
      </c>
      <c r="B42" s="1" t="s">
        <v>170</v>
      </c>
      <c r="C42" s="1" t="s">
        <v>60</v>
      </c>
      <c r="D42" s="1" t="s">
        <v>171</v>
      </c>
      <c r="E42" s="1" t="s">
        <v>145</v>
      </c>
      <c r="F42" s="1" t="s">
        <v>117</v>
      </c>
      <c r="G42" s="1" t="s">
        <v>172</v>
      </c>
      <c r="H42" s="12" t="s">
        <v>173</v>
      </c>
      <c r="I42" s="2" t="s">
        <v>95</v>
      </c>
      <c r="J42" s="3">
        <v>1.5</v>
      </c>
      <c r="K42" s="8">
        <v>708.06</v>
      </c>
      <c r="L42" s="8">
        <v>-126.65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f t="shared" si="0"/>
        <v>581.41</v>
      </c>
      <c r="S42" s="4"/>
    </row>
    <row r="43" spans="1:19" ht="38.25">
      <c r="A43" s="1" t="s">
        <v>174</v>
      </c>
      <c r="B43" s="1" t="s">
        <v>175</v>
      </c>
      <c r="C43" s="1" t="s">
        <v>71</v>
      </c>
      <c r="D43" s="1" t="s">
        <v>21</v>
      </c>
      <c r="E43" s="1" t="s">
        <v>176</v>
      </c>
      <c r="F43" s="1" t="s">
        <v>163</v>
      </c>
      <c r="G43" s="1" t="s">
        <v>163</v>
      </c>
      <c r="H43" s="12" t="s">
        <v>177</v>
      </c>
      <c r="I43" s="2" t="s">
        <v>33</v>
      </c>
      <c r="J43" s="3">
        <v>1</v>
      </c>
      <c r="K43" s="8">
        <v>194.37</v>
      </c>
      <c r="L43" s="8">
        <v>-53.76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si="0"/>
        <v>140.61</v>
      </c>
      <c r="S43" s="4"/>
    </row>
    <row r="44" spans="1:19" ht="38.25">
      <c r="A44" s="1" t="s">
        <v>178</v>
      </c>
      <c r="B44" s="1" t="s">
        <v>179</v>
      </c>
      <c r="C44" s="1" t="s">
        <v>180</v>
      </c>
      <c r="D44" s="1" t="s">
        <v>21</v>
      </c>
      <c r="E44" s="1" t="s">
        <v>176</v>
      </c>
      <c r="F44" s="1" t="s">
        <v>163</v>
      </c>
      <c r="G44" s="1" t="s">
        <v>163</v>
      </c>
      <c r="H44" s="12" t="s">
        <v>181</v>
      </c>
      <c r="I44" s="2" t="s">
        <v>33</v>
      </c>
      <c r="J44" s="3">
        <v>1</v>
      </c>
      <c r="K44" s="8">
        <v>194.37</v>
      </c>
      <c r="L44" s="8">
        <v>-53.76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f t="shared" si="0"/>
        <v>140.61</v>
      </c>
      <c r="S44" s="4"/>
    </row>
    <row r="45" spans="1:19" ht="38.25">
      <c r="A45" s="1" t="s">
        <v>182</v>
      </c>
      <c r="B45" s="1" t="s">
        <v>42</v>
      </c>
      <c r="C45" s="1" t="s">
        <v>43</v>
      </c>
      <c r="D45" s="1" t="s">
        <v>21</v>
      </c>
      <c r="E45" s="1" t="s">
        <v>176</v>
      </c>
      <c r="F45" s="1" t="s">
        <v>163</v>
      </c>
      <c r="G45" s="1" t="s">
        <v>163</v>
      </c>
      <c r="H45" s="12" t="s">
        <v>183</v>
      </c>
      <c r="I45" s="2" t="s">
        <v>33</v>
      </c>
      <c r="J45" s="3">
        <v>1</v>
      </c>
      <c r="K45" s="8">
        <v>194.37</v>
      </c>
      <c r="L45" s="8">
        <v>-53.76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f t="shared" si="0"/>
        <v>140.61</v>
      </c>
      <c r="S45" s="4"/>
    </row>
    <row r="46" spans="1:19" ht="38.25">
      <c r="A46" s="1" t="s">
        <v>184</v>
      </c>
      <c r="B46" s="1" t="s">
        <v>185</v>
      </c>
      <c r="C46" s="1" t="s">
        <v>92</v>
      </c>
      <c r="D46" s="1" t="s">
        <v>21</v>
      </c>
      <c r="E46" s="1" t="s">
        <v>176</v>
      </c>
      <c r="F46" s="1" t="s">
        <v>38</v>
      </c>
      <c r="G46" s="1" t="s">
        <v>39</v>
      </c>
      <c r="H46" s="12" t="s">
        <v>186</v>
      </c>
      <c r="I46" s="2" t="s">
        <v>95</v>
      </c>
      <c r="J46" s="3">
        <v>3</v>
      </c>
      <c r="K46" s="8">
        <v>1062.1</v>
      </c>
      <c r="L46" s="8">
        <v>-161.28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f t="shared" si="0"/>
        <v>900.8199999999999</v>
      </c>
      <c r="S46" s="4"/>
    </row>
    <row r="47" spans="1:19" ht="38.25">
      <c r="A47" s="1" t="s">
        <v>187</v>
      </c>
      <c r="B47" s="1" t="s">
        <v>188</v>
      </c>
      <c r="C47" s="1" t="s">
        <v>92</v>
      </c>
      <c r="D47" s="1" t="s">
        <v>21</v>
      </c>
      <c r="E47" s="1" t="s">
        <v>171</v>
      </c>
      <c r="F47" s="1" t="s">
        <v>189</v>
      </c>
      <c r="G47" s="1" t="s">
        <v>190</v>
      </c>
      <c r="H47" s="12" t="s">
        <v>191</v>
      </c>
      <c r="I47" s="2" t="s">
        <v>95</v>
      </c>
      <c r="J47" s="3">
        <v>5</v>
      </c>
      <c r="K47" s="8">
        <v>1770.17</v>
      </c>
      <c r="L47" s="8">
        <v>-268.8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f t="shared" si="0"/>
        <v>1501.3700000000001</v>
      </c>
      <c r="S47" s="4"/>
    </row>
    <row r="48" spans="1:19" ht="38.25">
      <c r="A48" s="1" t="s">
        <v>187</v>
      </c>
      <c r="B48" s="1" t="s">
        <v>188</v>
      </c>
      <c r="C48" s="1" t="s">
        <v>92</v>
      </c>
      <c r="D48" s="1" t="s">
        <v>21</v>
      </c>
      <c r="E48" s="1" t="s">
        <v>171</v>
      </c>
      <c r="F48" s="1" t="s">
        <v>38</v>
      </c>
      <c r="G48" s="1" t="s">
        <v>192</v>
      </c>
      <c r="H48" s="12" t="s">
        <v>191</v>
      </c>
      <c r="I48" s="2" t="s">
        <v>95</v>
      </c>
      <c r="J48" s="3">
        <v>5</v>
      </c>
      <c r="K48" s="8">
        <v>1770.17</v>
      </c>
      <c r="L48" s="8">
        <v>-268.8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f t="shared" si="0"/>
        <v>1501.3700000000001</v>
      </c>
      <c r="S48" s="4"/>
    </row>
    <row r="49" spans="1:19" ht="38.25">
      <c r="A49" s="1" t="s">
        <v>193</v>
      </c>
      <c r="B49" s="1" t="s">
        <v>91</v>
      </c>
      <c r="C49" s="1" t="s">
        <v>92</v>
      </c>
      <c r="D49" s="1" t="s">
        <v>21</v>
      </c>
      <c r="E49" s="1" t="s">
        <v>93</v>
      </c>
      <c r="F49" s="1" t="s">
        <v>137</v>
      </c>
      <c r="G49" s="1" t="s">
        <v>138</v>
      </c>
      <c r="H49" s="12" t="s">
        <v>194</v>
      </c>
      <c r="I49" s="2" t="s">
        <v>95</v>
      </c>
      <c r="J49" s="3">
        <v>3</v>
      </c>
      <c r="K49" s="8">
        <v>1062.1</v>
      </c>
      <c r="L49" s="8">
        <v>-161.28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f t="shared" si="0"/>
        <v>900.8199999999999</v>
      </c>
      <c r="S49" s="4"/>
    </row>
    <row r="50" spans="1:19" ht="38.25">
      <c r="A50" s="1" t="s">
        <v>195</v>
      </c>
      <c r="B50" s="1" t="s">
        <v>70</v>
      </c>
      <c r="C50" s="1" t="s">
        <v>71</v>
      </c>
      <c r="D50" s="1" t="s">
        <v>21</v>
      </c>
      <c r="E50" s="1" t="s">
        <v>101</v>
      </c>
      <c r="F50" s="1" t="s">
        <v>39</v>
      </c>
      <c r="G50" s="1" t="s">
        <v>157</v>
      </c>
      <c r="H50" s="12" t="s">
        <v>196</v>
      </c>
      <c r="I50" s="2" t="s">
        <v>33</v>
      </c>
      <c r="J50" s="3">
        <v>1.5</v>
      </c>
      <c r="K50" s="8">
        <v>583.11</v>
      </c>
      <c r="L50" s="8">
        <v>-126.65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f t="shared" si="0"/>
        <v>456.46000000000004</v>
      </c>
      <c r="S50" s="4"/>
    </row>
    <row r="51" spans="1:19" ht="38.25">
      <c r="A51" s="1" t="s">
        <v>197</v>
      </c>
      <c r="B51" s="1" t="s">
        <v>52</v>
      </c>
      <c r="C51" s="1" t="s">
        <v>53</v>
      </c>
      <c r="D51" s="1" t="s">
        <v>21</v>
      </c>
      <c r="E51" s="1" t="s">
        <v>145</v>
      </c>
      <c r="F51" s="1" t="s">
        <v>146</v>
      </c>
      <c r="G51" s="1" t="s">
        <v>146</v>
      </c>
      <c r="H51" s="12" t="s">
        <v>198</v>
      </c>
      <c r="I51" s="2" t="s">
        <v>33</v>
      </c>
      <c r="J51" s="3">
        <v>1</v>
      </c>
      <c r="K51" s="8">
        <v>194.37</v>
      </c>
      <c r="L51" s="8">
        <v>-63.32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f t="shared" si="0"/>
        <v>131.05</v>
      </c>
      <c r="S51" s="4"/>
    </row>
    <row r="52" spans="1:22" ht="38.25">
      <c r="A52" s="1" t="s">
        <v>199</v>
      </c>
      <c r="B52" s="1" t="s">
        <v>200</v>
      </c>
      <c r="C52" s="1" t="s">
        <v>201</v>
      </c>
      <c r="D52" s="1" t="s">
        <v>21</v>
      </c>
      <c r="E52" s="1" t="s">
        <v>37</v>
      </c>
      <c r="F52" s="1" t="s">
        <v>38</v>
      </c>
      <c r="G52" s="1" t="s">
        <v>39</v>
      </c>
      <c r="H52" s="12" t="s">
        <v>202</v>
      </c>
      <c r="I52" s="2" t="s">
        <v>26</v>
      </c>
      <c r="J52" s="3">
        <v>2.5</v>
      </c>
      <c r="K52" s="8">
        <v>1909</v>
      </c>
      <c r="L52" s="8">
        <v>-286.28</v>
      </c>
      <c r="M52" s="8">
        <v>610.88</v>
      </c>
      <c r="N52" s="10">
        <v>796.3</v>
      </c>
      <c r="O52" s="8">
        <v>0</v>
      </c>
      <c r="P52" s="8">
        <v>0</v>
      </c>
      <c r="Q52" s="8">
        <v>0</v>
      </c>
      <c r="R52" s="8">
        <f t="shared" si="0"/>
        <v>3029.8999999999996</v>
      </c>
      <c r="S52" s="4"/>
      <c r="V52" s="9"/>
    </row>
    <row r="53" spans="1:22" ht="38.25">
      <c r="A53" s="1" t="s">
        <v>203</v>
      </c>
      <c r="B53" s="1" t="s">
        <v>204</v>
      </c>
      <c r="C53" s="1" t="s">
        <v>205</v>
      </c>
      <c r="D53" s="1" t="s">
        <v>21</v>
      </c>
      <c r="E53" s="1" t="s">
        <v>37</v>
      </c>
      <c r="F53" s="1" t="s">
        <v>206</v>
      </c>
      <c r="G53" s="1" t="s">
        <v>207</v>
      </c>
      <c r="H53" s="12" t="s">
        <v>208</v>
      </c>
      <c r="I53" s="2" t="s">
        <v>26</v>
      </c>
      <c r="J53" s="3">
        <v>3.5</v>
      </c>
      <c r="K53" s="8">
        <v>4616.32</v>
      </c>
      <c r="L53" s="8">
        <v>-1228.49</v>
      </c>
      <c r="M53" s="8">
        <v>305.44</v>
      </c>
      <c r="N53" s="8">
        <v>2268.47</v>
      </c>
      <c r="O53" s="8">
        <v>0</v>
      </c>
      <c r="P53" s="8">
        <v>0</v>
      </c>
      <c r="Q53" s="8">
        <v>0</v>
      </c>
      <c r="R53" s="8">
        <f t="shared" si="0"/>
        <v>5961.74</v>
      </c>
      <c r="S53" s="4"/>
      <c r="V53" s="9"/>
    </row>
    <row r="54" spans="1:19" ht="38.25">
      <c r="A54" s="1" t="s">
        <v>209</v>
      </c>
      <c r="B54" s="1" t="s">
        <v>210</v>
      </c>
      <c r="C54" s="1" t="s">
        <v>60</v>
      </c>
      <c r="D54" s="1" t="s">
        <v>54</v>
      </c>
      <c r="E54" s="1" t="s">
        <v>21</v>
      </c>
      <c r="F54" s="1" t="s">
        <v>38</v>
      </c>
      <c r="G54" s="1" t="s">
        <v>38</v>
      </c>
      <c r="H54" s="12" t="s">
        <v>211</v>
      </c>
      <c r="I54" s="2" t="s">
        <v>95</v>
      </c>
      <c r="J54" s="3">
        <v>1</v>
      </c>
      <c r="K54" s="8">
        <v>236.02</v>
      </c>
      <c r="L54" s="8">
        <v>-63.32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f t="shared" si="0"/>
        <v>172.70000000000002</v>
      </c>
      <c r="S54" s="4"/>
    </row>
    <row r="55" spans="1:19" ht="38.25">
      <c r="A55" s="1" t="s">
        <v>212</v>
      </c>
      <c r="B55" s="1" t="s">
        <v>48</v>
      </c>
      <c r="C55" s="1" t="s">
        <v>49</v>
      </c>
      <c r="D55" s="1" t="s">
        <v>21</v>
      </c>
      <c r="E55" s="1" t="s">
        <v>44</v>
      </c>
      <c r="F55" s="1" t="s">
        <v>39</v>
      </c>
      <c r="G55" s="1" t="s">
        <v>39</v>
      </c>
      <c r="H55" s="12" t="s">
        <v>213</v>
      </c>
      <c r="I55" s="2" t="s">
        <v>33</v>
      </c>
      <c r="J55" s="3">
        <v>1</v>
      </c>
      <c r="K55" s="8">
        <v>194.37</v>
      </c>
      <c r="L55" s="8">
        <v>-63.32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f t="shared" si="0"/>
        <v>131.05</v>
      </c>
      <c r="S55" s="4"/>
    </row>
    <row r="56" spans="1:19" ht="38.25">
      <c r="A56" s="1" t="s">
        <v>214</v>
      </c>
      <c r="B56" s="1" t="s">
        <v>110</v>
      </c>
      <c r="C56" s="1" t="s">
        <v>49</v>
      </c>
      <c r="D56" s="1" t="s">
        <v>21</v>
      </c>
      <c r="E56" s="1" t="s">
        <v>44</v>
      </c>
      <c r="F56" s="1" t="s">
        <v>39</v>
      </c>
      <c r="G56" s="1" t="s">
        <v>39</v>
      </c>
      <c r="H56" s="12" t="s">
        <v>215</v>
      </c>
      <c r="I56" s="2" t="s">
        <v>33</v>
      </c>
      <c r="J56" s="3">
        <v>1</v>
      </c>
      <c r="K56" s="8">
        <v>194.37</v>
      </c>
      <c r="L56" s="8">
        <v>-63.32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f t="shared" si="0"/>
        <v>131.05</v>
      </c>
      <c r="S56" s="4"/>
    </row>
    <row r="57" spans="1:19" ht="51">
      <c r="A57" s="1" t="s">
        <v>216</v>
      </c>
      <c r="B57" s="1" t="s">
        <v>42</v>
      </c>
      <c r="C57" s="1" t="s">
        <v>43</v>
      </c>
      <c r="D57" s="1" t="s">
        <v>21</v>
      </c>
      <c r="E57" s="1" t="s">
        <v>217</v>
      </c>
      <c r="F57" s="1" t="s">
        <v>218</v>
      </c>
      <c r="G57" s="1" t="s">
        <v>157</v>
      </c>
      <c r="H57" s="12" t="s">
        <v>219</v>
      </c>
      <c r="I57" s="2" t="s">
        <v>33</v>
      </c>
      <c r="J57" s="3">
        <v>2.5</v>
      </c>
      <c r="K57" s="8">
        <v>971.85</v>
      </c>
      <c r="L57" s="8">
        <v>-189.97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f t="shared" si="0"/>
        <v>781.88</v>
      </c>
      <c r="S57" s="4"/>
    </row>
    <row r="58" spans="1:19" ht="38.25">
      <c r="A58" s="1" t="s">
        <v>220</v>
      </c>
      <c r="B58" s="1" t="s">
        <v>175</v>
      </c>
      <c r="C58" s="1" t="s">
        <v>71</v>
      </c>
      <c r="D58" s="1" t="s">
        <v>21</v>
      </c>
      <c r="E58" s="1" t="s">
        <v>217</v>
      </c>
      <c r="F58" s="1" t="s">
        <v>218</v>
      </c>
      <c r="G58" s="1" t="s">
        <v>157</v>
      </c>
      <c r="H58" s="12" t="s">
        <v>221</v>
      </c>
      <c r="I58" s="2" t="s">
        <v>33</v>
      </c>
      <c r="J58" s="3">
        <v>2.5</v>
      </c>
      <c r="K58" s="8">
        <v>971.85</v>
      </c>
      <c r="L58" s="8">
        <v>-189.97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f t="shared" si="0"/>
        <v>781.88</v>
      </c>
      <c r="S58" s="4"/>
    </row>
    <row r="59" spans="1:19" ht="51">
      <c r="A59" s="1" t="s">
        <v>222</v>
      </c>
      <c r="B59" s="1" t="s">
        <v>223</v>
      </c>
      <c r="C59" s="1" t="s">
        <v>224</v>
      </c>
      <c r="D59" s="1" t="s">
        <v>21</v>
      </c>
      <c r="E59" s="1" t="s">
        <v>142</v>
      </c>
      <c r="F59" s="1" t="s">
        <v>225</v>
      </c>
      <c r="G59" s="1" t="s">
        <v>226</v>
      </c>
      <c r="H59" s="12" t="s">
        <v>227</v>
      </c>
      <c r="I59" s="2" t="s">
        <v>33</v>
      </c>
      <c r="J59" s="3">
        <v>1.5</v>
      </c>
      <c r="K59" s="8">
        <v>583.11</v>
      </c>
      <c r="L59" s="8">
        <v>-126.65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f t="shared" si="0"/>
        <v>456.46000000000004</v>
      </c>
      <c r="S59" s="4"/>
    </row>
    <row r="60" spans="1:22" ht="51">
      <c r="A60" s="1" t="s">
        <v>228</v>
      </c>
      <c r="B60" s="1" t="s">
        <v>229</v>
      </c>
      <c r="C60" s="1" t="s">
        <v>230</v>
      </c>
      <c r="D60" s="1" t="s">
        <v>21</v>
      </c>
      <c r="E60" s="1" t="s">
        <v>37</v>
      </c>
      <c r="F60" s="1" t="s">
        <v>206</v>
      </c>
      <c r="G60" s="1" t="s">
        <v>207</v>
      </c>
      <c r="H60" s="12" t="s">
        <v>231</v>
      </c>
      <c r="I60" s="2" t="s">
        <v>26</v>
      </c>
      <c r="J60" s="3">
        <v>3.5</v>
      </c>
      <c r="K60" s="8">
        <v>2672.6</v>
      </c>
      <c r="L60" s="8">
        <v>-253.29</v>
      </c>
      <c r="M60" s="8">
        <v>305.44</v>
      </c>
      <c r="N60" s="8">
        <v>2268.47</v>
      </c>
      <c r="O60" s="8">
        <v>0</v>
      </c>
      <c r="P60" s="8">
        <v>0</v>
      </c>
      <c r="Q60" s="8">
        <v>0</v>
      </c>
      <c r="R60" s="8">
        <f t="shared" si="0"/>
        <v>4993.219999999999</v>
      </c>
      <c r="S60" s="4"/>
      <c r="V60" s="9"/>
    </row>
    <row r="61" spans="1:22" ht="38.25">
      <c r="A61" s="1" t="s">
        <v>232</v>
      </c>
      <c r="B61" s="1" t="s">
        <v>233</v>
      </c>
      <c r="C61" s="1" t="s">
        <v>234</v>
      </c>
      <c r="D61" s="1" t="s">
        <v>21</v>
      </c>
      <c r="E61" s="1" t="s">
        <v>37</v>
      </c>
      <c r="F61" s="1" t="s">
        <v>235</v>
      </c>
      <c r="G61" s="1" t="s">
        <v>236</v>
      </c>
      <c r="H61" s="12" t="s">
        <v>237</v>
      </c>
      <c r="I61" s="2" t="s">
        <v>26</v>
      </c>
      <c r="J61" s="3">
        <v>2.5</v>
      </c>
      <c r="K61" s="8">
        <v>1909</v>
      </c>
      <c r="L61" s="8">
        <v>-286.28</v>
      </c>
      <c r="M61" s="8">
        <v>610.88</v>
      </c>
      <c r="N61" s="8">
        <v>1098.28</v>
      </c>
      <c r="O61" s="8">
        <v>0</v>
      </c>
      <c r="P61" s="8">
        <v>0</v>
      </c>
      <c r="Q61" s="8">
        <v>0</v>
      </c>
      <c r="R61" s="8">
        <f t="shared" si="0"/>
        <v>3331.88</v>
      </c>
      <c r="S61" s="4"/>
      <c r="V61" s="9"/>
    </row>
    <row r="62" spans="1:19" ht="38.25">
      <c r="A62" s="1" t="s">
        <v>238</v>
      </c>
      <c r="B62" s="1" t="s">
        <v>110</v>
      </c>
      <c r="C62" s="1" t="s">
        <v>49</v>
      </c>
      <c r="D62" s="1" t="s">
        <v>21</v>
      </c>
      <c r="E62" s="1" t="s">
        <v>176</v>
      </c>
      <c r="F62" s="1" t="s">
        <v>192</v>
      </c>
      <c r="G62" s="1" t="s">
        <v>192</v>
      </c>
      <c r="H62" s="12" t="s">
        <v>239</v>
      </c>
      <c r="I62" s="2" t="s">
        <v>33</v>
      </c>
      <c r="J62" s="3">
        <v>1</v>
      </c>
      <c r="K62" s="8">
        <v>194.37</v>
      </c>
      <c r="L62" s="8">
        <v>-63.32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f t="shared" si="0"/>
        <v>131.05</v>
      </c>
      <c r="S62" s="4"/>
    </row>
    <row r="63" spans="1:19" ht="51">
      <c r="A63" s="1" t="s">
        <v>240</v>
      </c>
      <c r="B63" s="1" t="s">
        <v>241</v>
      </c>
      <c r="C63" s="1" t="s">
        <v>71</v>
      </c>
      <c r="D63" s="1" t="s">
        <v>21</v>
      </c>
      <c r="E63" s="1" t="s">
        <v>142</v>
      </c>
      <c r="F63" s="1" t="s">
        <v>225</v>
      </c>
      <c r="G63" s="1" t="s">
        <v>226</v>
      </c>
      <c r="H63" s="12" t="s">
        <v>242</v>
      </c>
      <c r="I63" s="2" t="s">
        <v>33</v>
      </c>
      <c r="J63" s="3">
        <v>1.5</v>
      </c>
      <c r="K63" s="8">
        <v>583.11</v>
      </c>
      <c r="L63" s="8">
        <v>-126.65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f t="shared" si="0"/>
        <v>456.46000000000004</v>
      </c>
      <c r="S63" s="4"/>
    </row>
    <row r="64" spans="1:19" ht="38.25">
      <c r="A64" s="1" t="s">
        <v>243</v>
      </c>
      <c r="B64" s="1" t="s">
        <v>42</v>
      </c>
      <c r="C64" s="1" t="s">
        <v>43</v>
      </c>
      <c r="D64" s="1" t="s">
        <v>21</v>
      </c>
      <c r="E64" s="1" t="s">
        <v>176</v>
      </c>
      <c r="F64" s="1" t="s">
        <v>192</v>
      </c>
      <c r="G64" s="1" t="s">
        <v>192</v>
      </c>
      <c r="H64" s="12" t="s">
        <v>244</v>
      </c>
      <c r="I64" s="2" t="s">
        <v>33</v>
      </c>
      <c r="J64" s="3">
        <v>1</v>
      </c>
      <c r="K64" s="8">
        <v>194.37</v>
      </c>
      <c r="L64" s="8">
        <v>-63.32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f t="shared" si="0"/>
        <v>131.05</v>
      </c>
      <c r="S64" s="4"/>
    </row>
    <row r="65" spans="1:19" ht="38.25">
      <c r="A65" s="1" t="s">
        <v>245</v>
      </c>
      <c r="B65" s="1" t="s">
        <v>129</v>
      </c>
      <c r="C65" s="1" t="s">
        <v>49</v>
      </c>
      <c r="D65" s="1" t="s">
        <v>21</v>
      </c>
      <c r="E65" s="1" t="s">
        <v>176</v>
      </c>
      <c r="F65" s="1" t="s">
        <v>192</v>
      </c>
      <c r="G65" s="1" t="s">
        <v>192</v>
      </c>
      <c r="H65" s="12" t="s">
        <v>246</v>
      </c>
      <c r="I65" s="2" t="s">
        <v>33</v>
      </c>
      <c r="J65" s="3">
        <v>1</v>
      </c>
      <c r="K65" s="8">
        <v>194.37</v>
      </c>
      <c r="L65" s="8">
        <v>-63.32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f t="shared" si="0"/>
        <v>131.05</v>
      </c>
      <c r="S65" s="4"/>
    </row>
    <row r="66" spans="1:19" ht="51">
      <c r="A66" s="1" t="s">
        <v>247</v>
      </c>
      <c r="B66" s="1" t="s">
        <v>129</v>
      </c>
      <c r="C66" s="1" t="s">
        <v>49</v>
      </c>
      <c r="D66" s="1" t="s">
        <v>21</v>
      </c>
      <c r="E66" s="1" t="s">
        <v>248</v>
      </c>
      <c r="F66" s="1" t="s">
        <v>189</v>
      </c>
      <c r="G66" s="1" t="s">
        <v>190</v>
      </c>
      <c r="H66" s="12" t="s">
        <v>249</v>
      </c>
      <c r="I66" s="2" t="s">
        <v>33</v>
      </c>
      <c r="J66" s="3">
        <v>4.5</v>
      </c>
      <c r="K66" s="8">
        <v>1749.33</v>
      </c>
      <c r="L66" s="8">
        <v>-316.61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f t="shared" si="0"/>
        <v>1432.7199999999998</v>
      </c>
      <c r="S66" s="4"/>
    </row>
    <row r="67" spans="1:19" ht="51">
      <c r="A67" s="1" t="s">
        <v>250</v>
      </c>
      <c r="B67" s="1" t="s">
        <v>74</v>
      </c>
      <c r="C67" s="1" t="s">
        <v>71</v>
      </c>
      <c r="D67" s="1" t="s">
        <v>21</v>
      </c>
      <c r="E67" s="1" t="s">
        <v>248</v>
      </c>
      <c r="F67" s="1" t="s">
        <v>189</v>
      </c>
      <c r="G67" s="1" t="s">
        <v>190</v>
      </c>
      <c r="H67" s="12" t="s">
        <v>251</v>
      </c>
      <c r="I67" s="2" t="s">
        <v>33</v>
      </c>
      <c r="J67" s="3">
        <v>4.5</v>
      </c>
      <c r="K67" s="8">
        <v>1749.33</v>
      </c>
      <c r="L67" s="8">
        <v>-316.61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f t="shared" si="0"/>
        <v>1432.7199999999998</v>
      </c>
      <c r="S67" s="4"/>
    </row>
    <row r="68" spans="1:19" ht="38.25">
      <c r="A68" s="1" t="s">
        <v>252</v>
      </c>
      <c r="B68" s="1" t="s">
        <v>253</v>
      </c>
      <c r="C68" s="1" t="s">
        <v>254</v>
      </c>
      <c r="D68" s="1" t="s">
        <v>21</v>
      </c>
      <c r="E68" s="1" t="s">
        <v>145</v>
      </c>
      <c r="F68" s="1" t="s">
        <v>255</v>
      </c>
      <c r="G68" s="1" t="s">
        <v>255</v>
      </c>
      <c r="H68" s="12" t="s">
        <v>256</v>
      </c>
      <c r="I68" s="2" t="s">
        <v>33</v>
      </c>
      <c r="J68" s="3">
        <v>1</v>
      </c>
      <c r="K68" s="8">
        <v>194.37</v>
      </c>
      <c r="L68" s="8">
        <v>-63.32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f t="shared" si="0"/>
        <v>131.05</v>
      </c>
      <c r="S68" s="4"/>
    </row>
    <row r="69" spans="1:19" ht="51">
      <c r="A69" s="1" t="s">
        <v>257</v>
      </c>
      <c r="B69" s="1" t="s">
        <v>42</v>
      </c>
      <c r="C69" s="1" t="s">
        <v>43</v>
      </c>
      <c r="D69" s="1" t="s">
        <v>21</v>
      </c>
      <c r="E69" s="1" t="s">
        <v>248</v>
      </c>
      <c r="F69" s="1" t="s">
        <v>189</v>
      </c>
      <c r="G69" s="1" t="s">
        <v>190</v>
      </c>
      <c r="H69" s="12" t="s">
        <v>258</v>
      </c>
      <c r="I69" s="2" t="s">
        <v>33</v>
      </c>
      <c r="J69" s="3">
        <v>4.5</v>
      </c>
      <c r="K69" s="8">
        <v>1749.33</v>
      </c>
      <c r="L69" s="8">
        <v>-316.61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f t="shared" si="0"/>
        <v>1432.7199999999998</v>
      </c>
      <c r="S69" s="4"/>
    </row>
    <row r="70" spans="1:19" ht="38.25">
      <c r="A70" s="1" t="s">
        <v>259</v>
      </c>
      <c r="B70" s="1" t="s">
        <v>260</v>
      </c>
      <c r="C70" s="1" t="s">
        <v>60</v>
      </c>
      <c r="D70" s="1" t="s">
        <v>217</v>
      </c>
      <c r="E70" s="1" t="s">
        <v>145</v>
      </c>
      <c r="F70" s="1" t="s">
        <v>117</v>
      </c>
      <c r="G70" s="1" t="s">
        <v>172</v>
      </c>
      <c r="H70" s="12" t="s">
        <v>261</v>
      </c>
      <c r="I70" s="2" t="s">
        <v>95</v>
      </c>
      <c r="J70" s="3">
        <v>1.5</v>
      </c>
      <c r="K70" s="8">
        <v>708.06</v>
      </c>
      <c r="L70" s="8">
        <v>-126.65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f aca="true" t="shared" si="1" ref="R70:R77">SUM(K70:Q70)</f>
        <v>581.41</v>
      </c>
      <c r="S70" s="4"/>
    </row>
    <row r="71" spans="1:19" ht="38.25">
      <c r="A71" s="1" t="s">
        <v>262</v>
      </c>
      <c r="B71" s="1" t="s">
        <v>210</v>
      </c>
      <c r="C71" s="1" t="s">
        <v>60</v>
      </c>
      <c r="D71" s="1" t="s">
        <v>54</v>
      </c>
      <c r="E71" s="1" t="s">
        <v>21</v>
      </c>
      <c r="F71" s="1" t="s">
        <v>117</v>
      </c>
      <c r="G71" s="1" t="s">
        <v>117</v>
      </c>
      <c r="H71" s="12" t="s">
        <v>263</v>
      </c>
      <c r="I71" s="2" t="s">
        <v>95</v>
      </c>
      <c r="J71" s="3">
        <v>1</v>
      </c>
      <c r="K71" s="8">
        <v>236.02</v>
      </c>
      <c r="L71" s="8">
        <v>-63.32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f t="shared" si="1"/>
        <v>172.70000000000002</v>
      </c>
      <c r="S71" s="4"/>
    </row>
    <row r="72" spans="1:19" ht="38.25">
      <c r="A72" s="1" t="s">
        <v>264</v>
      </c>
      <c r="B72" s="1" t="s">
        <v>265</v>
      </c>
      <c r="C72" s="1" t="s">
        <v>60</v>
      </c>
      <c r="D72" s="1" t="s">
        <v>217</v>
      </c>
      <c r="E72" s="1" t="s">
        <v>145</v>
      </c>
      <c r="F72" s="1" t="s">
        <v>117</v>
      </c>
      <c r="G72" s="1" t="s">
        <v>172</v>
      </c>
      <c r="H72" s="12" t="s">
        <v>266</v>
      </c>
      <c r="I72" s="2" t="s">
        <v>95</v>
      </c>
      <c r="J72" s="3">
        <v>1.5</v>
      </c>
      <c r="K72" s="8">
        <v>708.06</v>
      </c>
      <c r="L72" s="8">
        <v>-126.65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f t="shared" si="1"/>
        <v>581.41</v>
      </c>
      <c r="S72" s="4"/>
    </row>
    <row r="73" spans="1:23" ht="51">
      <c r="A73" s="1" t="s">
        <v>267</v>
      </c>
      <c r="B73" s="1" t="s">
        <v>83</v>
      </c>
      <c r="C73" s="1" t="s">
        <v>84</v>
      </c>
      <c r="D73" s="1" t="s">
        <v>37</v>
      </c>
      <c r="E73" s="1" t="s">
        <v>21</v>
      </c>
      <c r="F73" s="1" t="s">
        <v>80</v>
      </c>
      <c r="G73" s="1" t="s">
        <v>85</v>
      </c>
      <c r="H73" s="12" t="s">
        <v>268</v>
      </c>
      <c r="I73" s="2" t="s">
        <v>26</v>
      </c>
      <c r="J73" s="3">
        <v>2.5</v>
      </c>
      <c r="K73" s="8">
        <v>1909</v>
      </c>
      <c r="L73" s="8">
        <v>-126.65</v>
      </c>
      <c r="M73" s="8">
        <v>0</v>
      </c>
      <c r="N73" s="10">
        <v>1925.73</v>
      </c>
      <c r="O73" s="8">
        <v>0</v>
      </c>
      <c r="P73" s="8">
        <v>0</v>
      </c>
      <c r="Q73" s="8">
        <v>0</v>
      </c>
      <c r="R73" s="8">
        <f t="shared" si="1"/>
        <v>3708.08</v>
      </c>
      <c r="S73" s="4"/>
      <c r="V73" s="9"/>
      <c r="W73" s="9"/>
    </row>
    <row r="74" spans="1:19" ht="38.25">
      <c r="A74" s="1" t="s">
        <v>269</v>
      </c>
      <c r="B74" s="1" t="s">
        <v>185</v>
      </c>
      <c r="C74" s="1" t="s">
        <v>92</v>
      </c>
      <c r="D74" s="1" t="s">
        <v>21</v>
      </c>
      <c r="E74" s="1" t="s">
        <v>176</v>
      </c>
      <c r="F74" s="1" t="s">
        <v>189</v>
      </c>
      <c r="G74" s="1" t="s">
        <v>117</v>
      </c>
      <c r="H74" s="12" t="s">
        <v>270</v>
      </c>
      <c r="I74" s="2" t="s">
        <v>95</v>
      </c>
      <c r="J74" s="3">
        <v>3</v>
      </c>
      <c r="K74" s="8">
        <v>1062.1</v>
      </c>
      <c r="L74" s="8">
        <v>-189.97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f t="shared" si="1"/>
        <v>872.1299999999999</v>
      </c>
      <c r="S74" s="4"/>
    </row>
    <row r="75" spans="1:19" ht="38.25">
      <c r="A75" s="1" t="s">
        <v>271</v>
      </c>
      <c r="B75" s="1" t="s">
        <v>175</v>
      </c>
      <c r="C75" s="1" t="s">
        <v>71</v>
      </c>
      <c r="D75" s="1" t="s">
        <v>21</v>
      </c>
      <c r="E75" s="1" t="s">
        <v>176</v>
      </c>
      <c r="F75" s="1" t="s">
        <v>192</v>
      </c>
      <c r="G75" s="1" t="s">
        <v>192</v>
      </c>
      <c r="H75" s="12" t="s">
        <v>272</v>
      </c>
      <c r="I75" s="2" t="s">
        <v>33</v>
      </c>
      <c r="J75" s="3">
        <v>1</v>
      </c>
      <c r="K75" s="8">
        <v>194.37</v>
      </c>
      <c r="L75" s="8">
        <v>-63.32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f t="shared" si="1"/>
        <v>131.05</v>
      </c>
      <c r="S75" s="4"/>
    </row>
    <row r="76" spans="1:23" ht="51">
      <c r="A76" s="1" t="s">
        <v>273</v>
      </c>
      <c r="B76" s="1" t="s">
        <v>274</v>
      </c>
      <c r="C76" s="1" t="s">
        <v>275</v>
      </c>
      <c r="D76" s="1" t="s">
        <v>21</v>
      </c>
      <c r="E76" s="1" t="s">
        <v>37</v>
      </c>
      <c r="F76" s="1" t="s">
        <v>255</v>
      </c>
      <c r="G76" s="1" t="s">
        <v>172</v>
      </c>
      <c r="H76" s="12" t="s">
        <v>276</v>
      </c>
      <c r="I76" s="2" t="s">
        <v>26</v>
      </c>
      <c r="J76" s="3">
        <v>2.5</v>
      </c>
      <c r="K76" s="8">
        <v>1909</v>
      </c>
      <c r="L76" s="8">
        <v>-286.28</v>
      </c>
      <c r="M76" s="8">
        <v>610.88</v>
      </c>
      <c r="N76" s="8">
        <v>2069.02</v>
      </c>
      <c r="O76" s="8">
        <v>0</v>
      </c>
      <c r="P76" s="8">
        <v>0</v>
      </c>
      <c r="Q76" s="8">
        <v>0</v>
      </c>
      <c r="R76" s="8">
        <f t="shared" si="1"/>
        <v>4302.62</v>
      </c>
      <c r="S76" s="4"/>
      <c r="W76" s="9"/>
    </row>
    <row r="77" spans="1:19" ht="38.25">
      <c r="A77" s="1" t="s">
        <v>277</v>
      </c>
      <c r="B77" s="1" t="s">
        <v>278</v>
      </c>
      <c r="C77" s="1" t="s">
        <v>279</v>
      </c>
      <c r="D77" s="1" t="s">
        <v>145</v>
      </c>
      <c r="E77" s="1" t="s">
        <v>21</v>
      </c>
      <c r="F77" s="1" t="s">
        <v>137</v>
      </c>
      <c r="G77" s="1" t="s">
        <v>146</v>
      </c>
      <c r="H77" s="12" t="s">
        <v>280</v>
      </c>
      <c r="I77" s="2" t="s">
        <v>95</v>
      </c>
      <c r="J77" s="3">
        <v>1.5</v>
      </c>
      <c r="K77" s="8">
        <v>708.06</v>
      </c>
      <c r="L77" s="8">
        <v>-126.65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f t="shared" si="1"/>
        <v>581.41</v>
      </c>
      <c r="S77" s="4"/>
    </row>
    <row r="78" spans="11:13" ht="12.75">
      <c r="K78" s="4"/>
      <c r="L78" s="4"/>
      <c r="M78" s="4"/>
    </row>
    <row r="83" ht="12.75">
      <c r="K83" s="4"/>
    </row>
    <row r="86" ht="12.75">
      <c r="K86" s="4"/>
    </row>
  </sheetData>
  <sheetProtection selectLockedCells="1" selectUnlockedCells="1"/>
  <mergeCells count="1">
    <mergeCell ref="A1:R1"/>
  </mergeCells>
  <printOptions gridLines="1"/>
  <pageMargins left="0.17" right="0.38" top="1" bottom="1" header="0.5" footer="0.5"/>
  <pageSetup horizontalDpi="300" verticalDpi="300" orientation="landscape" paperSize="9" scale="45" r:id="rId1"/>
  <ignoredErrors>
    <ignoredError sqref="R5:R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anacarol</cp:lastModifiedBy>
  <cp:lastPrinted>2024-03-04T15:07:53Z</cp:lastPrinted>
  <dcterms:created xsi:type="dcterms:W3CDTF">2024-03-04T12:32:11Z</dcterms:created>
  <dcterms:modified xsi:type="dcterms:W3CDTF">2024-03-04T15:09:27Z</dcterms:modified>
  <cp:category/>
  <cp:version/>
  <cp:contentType/>
  <cp:contentStatus/>
</cp:coreProperties>
</file>